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Financije\2024\"/>
    </mc:Choice>
  </mc:AlternateContent>
  <xr:revisionPtr revIDLastSave="0" documentId="8_{E1889668-5F50-45F3-8B61-2AAA23CDF10F}" xr6:coauthVersionLast="47" xr6:coauthVersionMax="47" xr10:uidLastSave="{00000000-0000-0000-0000-000000000000}"/>
  <bookViews>
    <workbookView xWindow="-120" yWindow="-120" windowWidth="19440" windowHeight="12240" firstSheet="4" activeTab="8" xr2:uid="{00000000-000D-0000-FFFF-FFFF00000000}"/>
  </bookViews>
  <sheets>
    <sheet name="SIJEČANJ " sheetId="1" r:id="rId1"/>
    <sheet name="VELJAČA" sheetId="9" r:id="rId2"/>
    <sheet name="OŽUJAK" sheetId="8" r:id="rId3"/>
    <sheet name="TRAVANJ" sheetId="10" r:id="rId4"/>
    <sheet name="SVIBANJ " sheetId="15" r:id="rId5"/>
    <sheet name="lipanj " sheetId="18" r:id="rId6"/>
    <sheet name="srpanj" sheetId="13" r:id="rId7"/>
    <sheet name="kolovoz" sheetId="19" r:id="rId8"/>
    <sheet name="rujan" sheetId="22" r:id="rId9"/>
    <sheet name="listopad" sheetId="23" r:id="rId10"/>
  </sheets>
  <definedNames>
    <definedName name="Br_fakture">#REF!</definedName>
    <definedName name="NazivTvrtke" localSheetId="7">kolovoz!#REF!</definedName>
    <definedName name="NazivTvrtke" localSheetId="5">'lipanj '!#REF!</definedName>
    <definedName name="NazivTvrtke" localSheetId="9">listopad!#REF!</definedName>
    <definedName name="NazivTvrtke" localSheetId="2">OŽUJAK!#REF!</definedName>
    <definedName name="NazivTvrtke" localSheetId="8">rujan!#REF!</definedName>
    <definedName name="NazivTvrtke" localSheetId="6">srpanj!#REF!</definedName>
    <definedName name="NazivTvrtke" localSheetId="4">'SVIBANJ '!#REF!</definedName>
    <definedName name="NazivTvrtke" localSheetId="3">TRAVANJ!#REF!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'lipanj '!#REF!</definedName>
    <definedName name="rngInvoice" localSheetId="9">listopad!#REF!</definedName>
    <definedName name="rngInvoice" localSheetId="2">OŽUJAK!#REF!</definedName>
    <definedName name="rngInvoice" localSheetId="8">rujan!#REF!</definedName>
    <definedName name="rngInvoice" localSheetId="6">srpanj!#REF!</definedName>
    <definedName name="rngInvoice" localSheetId="4">'SVIBANJ '!#REF!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2" l="1" a="1"/>
  <c r="B11" i="22" s="1"/>
  <c r="C11" i="22" a="1"/>
  <c r="C11" i="22" s="1"/>
  <c r="C14" i="23" a="1"/>
  <c r="C14" i="23" s="1"/>
  <c r="B14" i="23" a="1"/>
  <c r="B14" i="23" s="1"/>
  <c r="C13" i="23" a="1"/>
  <c r="C13" i="23" s="1"/>
  <c r="B13" i="23" a="1"/>
  <c r="B13" i="23" s="1"/>
  <c r="C12" i="23" a="1"/>
  <c r="C12" i="23" s="1"/>
  <c r="B12" i="23" a="1"/>
  <c r="B12" i="23" s="1"/>
  <c r="C11" i="23" a="1"/>
  <c r="C11" i="23" s="1"/>
  <c r="B11" i="23" a="1"/>
  <c r="B11" i="23" s="1"/>
  <c r="C10" i="23" a="1"/>
  <c r="C10" i="23" s="1"/>
  <c r="B10" i="23" a="1"/>
  <c r="B10" i="23" s="1"/>
  <c r="C9" i="23" a="1"/>
  <c r="C9" i="23" s="1"/>
  <c r="B9" i="23" a="1"/>
  <c r="B9" i="23" s="1"/>
  <c r="C8" i="23" a="1"/>
  <c r="C8" i="23" s="1"/>
  <c r="B8" i="23" a="1"/>
  <c r="B8" i="23" s="1"/>
  <c r="C10" i="22" a="1"/>
  <c r="C10" i="22" s="1"/>
  <c r="B10" i="22" a="1"/>
  <c r="B10" i="22" s="1"/>
  <c r="C9" i="22" a="1"/>
  <c r="C9" i="22" s="1"/>
  <c r="B9" i="22" a="1"/>
  <c r="B9" i="22" s="1"/>
  <c r="C8" i="22" a="1"/>
  <c r="C8" i="22" s="1"/>
  <c r="B8" i="22" a="1"/>
  <c r="B8" i="22" s="1"/>
  <c r="C10" i="19" a="1"/>
  <c r="C10" i="19" s="1"/>
  <c r="B10" i="19" a="1"/>
  <c r="B10" i="19" s="1"/>
  <c r="C9" i="19" a="1"/>
  <c r="C9" i="19" s="1"/>
  <c r="B9" i="19" a="1"/>
  <c r="B9" i="19" s="1"/>
  <c r="C8" i="19" a="1"/>
  <c r="C8" i="19" s="1"/>
  <c r="B8" i="19" a="1"/>
  <c r="B8" i="19" s="1"/>
  <c r="C16" i="18" a="1"/>
  <c r="C16" i="18" s="1"/>
  <c r="B16" i="18" a="1"/>
  <c r="B16" i="18" s="1"/>
  <c r="C15" i="18" a="1"/>
  <c r="C15" i="18" s="1"/>
  <c r="B15" i="18" a="1"/>
  <c r="B15" i="18" s="1"/>
  <c r="C14" i="18" a="1"/>
  <c r="C14" i="18" s="1"/>
  <c r="B14" i="18" a="1"/>
  <c r="B14" i="18" s="1"/>
  <c r="C13" i="18" a="1"/>
  <c r="C13" i="18" s="1"/>
  <c r="B13" i="18" a="1"/>
  <c r="B13" i="18" s="1"/>
  <c r="C12" i="18" a="1"/>
  <c r="C12" i="18" s="1"/>
  <c r="B12" i="18" a="1"/>
  <c r="B12" i="18" s="1"/>
  <c r="C11" i="18" a="1"/>
  <c r="C11" i="18" s="1"/>
  <c r="B11" i="18" a="1"/>
  <c r="B11" i="18" s="1"/>
  <c r="C10" i="18" a="1"/>
  <c r="C10" i="18" s="1"/>
  <c r="B10" i="18" a="1"/>
  <c r="B10" i="18" s="1"/>
  <c r="C9" i="18" a="1"/>
  <c r="C9" i="18" s="1"/>
  <c r="B9" i="18" a="1"/>
  <c r="B9" i="18" s="1"/>
  <c r="C8" i="18" a="1"/>
  <c r="C8" i="18" s="1"/>
  <c r="B8" i="18" a="1"/>
  <c r="B8" i="18" s="1"/>
  <c r="C14" i="15" a="1"/>
  <c r="C14" i="15" s="1"/>
  <c r="B14" i="15" a="1"/>
  <c r="B14" i="15" s="1"/>
  <c r="C13" i="15" a="1"/>
  <c r="C13" i="15" s="1"/>
  <c r="B13" i="15" a="1"/>
  <c r="B13" i="15" s="1"/>
  <c r="C12" i="15" a="1"/>
  <c r="C12" i="15" s="1"/>
  <c r="B12" i="15" a="1"/>
  <c r="B12" i="15" s="1"/>
  <c r="C11" i="15" a="1"/>
  <c r="C11" i="15" s="1"/>
  <c r="B11" i="15" a="1"/>
  <c r="B11" i="15" s="1"/>
  <c r="C10" i="15" a="1"/>
  <c r="C10" i="15" s="1"/>
  <c r="B10" i="15" a="1"/>
  <c r="B10" i="15" s="1"/>
  <c r="C9" i="15" a="1"/>
  <c r="C9" i="15" s="1"/>
  <c r="B9" i="15" a="1"/>
  <c r="B9" i="15" s="1"/>
  <c r="C8" i="15" a="1"/>
  <c r="C8" i="15" s="1"/>
  <c r="B8" i="15" a="1"/>
  <c r="B8" i="15" s="1"/>
  <c r="C13" i="13" a="1"/>
  <c r="C13" i="13" s="1"/>
  <c r="B13" i="13" a="1"/>
  <c r="B13" i="13" s="1"/>
  <c r="C12" i="13" a="1"/>
  <c r="C12" i="13" s="1"/>
  <c r="B12" i="13" a="1"/>
  <c r="B12" i="13" s="1"/>
  <c r="C11" i="13" a="1"/>
  <c r="C11" i="13" s="1"/>
  <c r="B11" i="13" a="1"/>
  <c r="B11" i="13" s="1"/>
  <c r="C10" i="13" a="1"/>
  <c r="C10" i="13" s="1"/>
  <c r="B10" i="13" a="1"/>
  <c r="B10" i="13" s="1"/>
  <c r="C9" i="13" a="1"/>
  <c r="C9" i="13" s="1"/>
  <c r="B9" i="13" a="1"/>
  <c r="B9" i="13" s="1"/>
  <c r="C8" i="13" a="1"/>
  <c r="C8" i="13" s="1"/>
  <c r="B8" i="13" a="1"/>
  <c r="B8" i="13" s="1"/>
  <c r="C14" i="10" a="1"/>
  <c r="C14" i="10" s="1"/>
  <c r="B14" i="10" a="1"/>
  <c r="B14" i="10" s="1"/>
  <c r="C13" i="10" a="1"/>
  <c r="C13" i="10" s="1"/>
  <c r="B13" i="10" a="1"/>
  <c r="B13" i="10" s="1"/>
  <c r="C12" i="10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B15" i="8" a="1"/>
  <c r="B15" i="8" s="1"/>
  <c r="C15" i="8" a="1"/>
  <c r="C15" i="8" s="1"/>
  <c r="C14" i="9" a="1"/>
  <c r="C14" i="9" s="1"/>
  <c r="B14" i="9" a="1"/>
  <c r="B14" i="9" s="1"/>
  <c r="C13" i="9" a="1"/>
  <c r="C13" i="9" s="1"/>
  <c r="B13" i="9" a="1"/>
  <c r="B13" i="9" s="1"/>
  <c r="C12" i="9" a="1"/>
  <c r="C12" i="9" s="1"/>
  <c r="B12" i="9" a="1"/>
  <c r="B12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B12" i="8" a="1"/>
  <c r="B12" i="8" s="1"/>
  <c r="C12" i="8" a="1"/>
  <c r="C12" i="8" s="1"/>
  <c r="B13" i="8" a="1"/>
  <c r="B13" i="8" s="1"/>
  <c r="C13" i="8" a="1"/>
  <c r="C13" i="8" s="1"/>
  <c r="B14" i="8" a="1"/>
  <c r="B14" i="8" s="1"/>
  <c r="C14" i="8" a="1"/>
  <c r="C14" i="8" s="1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<sst xmlns="http://schemas.openxmlformats.org/spreadsheetml/2006/main" count="749" uniqueCount="179">
  <si>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</si>
  <si>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</si>
  <si>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</si>
  <si>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</si>
  <si>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</si>
  <si>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</si>
  <si>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</si>
  <si>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3234 KOMUNALNE USLUGE</t>
  </si>
  <si>
    <t>HRVATSKI TELEKOM D.D.</t>
  </si>
  <si>
    <t>3231 USLUGE TELEFONA, POŠTE I PRIJEVOZA</t>
  </si>
  <si>
    <t>HEP-OPSKRBA D.O.O.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</si>
  <si>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</si>
  <si>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</si>
  <si>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</si>
  <si>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</si>
  <si>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</si>
  <si>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</si>
  <si>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</si>
  <si>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3431 BANKARSKE USLUGE  I USLUGE PLATNOG PROMETA</t>
  </si>
  <si>
    <t>INFORMACIJA O TROŠENJU SREDSTAVA</t>
  </si>
  <si>
    <t>3111 BRUTO PLAĆE ZA REDOVAN RAD  ZA 12/23</t>
  </si>
  <si>
    <t>3221 UREDSKI MATERIJAL I OSTALI MATERIJALNI RASHODI</t>
  </si>
  <si>
    <t>Naziv ustanove: OSNOVNA ŠKOLA TRPANJ</t>
  </si>
  <si>
    <t>Poštanski broj i mjesto: 20240 Trpanj</t>
  </si>
  <si>
    <t>E-pošta: ured@os-trpanj.skole.hr</t>
  </si>
  <si>
    <t>3132 DOPRINOS NA BRUTO</t>
  </si>
  <si>
    <t>OTP BANKA  d.d.</t>
  </si>
  <si>
    <t>IZVOR ORAH d.o.o.</t>
  </si>
  <si>
    <t>Trpanj</t>
  </si>
  <si>
    <t>KOMUNALNO TRPANJ d.o.o.</t>
  </si>
  <si>
    <t>PELJEŠAC PLIN d.o.o.</t>
  </si>
  <si>
    <t>Orebić</t>
  </si>
  <si>
    <t>FILIP d.o.o.</t>
  </si>
  <si>
    <t>Metković</t>
  </si>
  <si>
    <t>3222 MATERIJAL I SIROVINE (školska shema voća)</t>
  </si>
  <si>
    <t>TRGOVINA VEIĆ</t>
  </si>
  <si>
    <t xml:space="preserve">3221 UREDSKI MATERIJAL I OSTALI MATERIJALNI RASHODI </t>
  </si>
  <si>
    <t>Split</t>
  </si>
  <si>
    <t>3222 MATERIJAL I SIROVINE</t>
  </si>
  <si>
    <t>TtRGOVINA VEIĆ</t>
  </si>
  <si>
    <t>3293 REPREZENTACIJA</t>
  </si>
  <si>
    <t>TRGVINA VEIĆ</t>
  </si>
  <si>
    <t>3224 MATERIJAL I DIJELOVI ZA TEKUĆE I INVESTICIJSKO ULAGANJE</t>
  </si>
  <si>
    <t>Adresa: Kralja Tomslava 41</t>
  </si>
  <si>
    <t>Kaštel Kambelovac</t>
  </si>
  <si>
    <t>POSLOVNI EDUKATOR ZA SAVJETOVANJE d.o.o.</t>
  </si>
  <si>
    <t>Broj faksa: 020/743-912</t>
  </si>
  <si>
    <t>Telefonski broj:               020/743-423 i 020/743-912</t>
  </si>
  <si>
    <t>POMOĆNICI U NASTAVI</t>
  </si>
  <si>
    <t xml:space="preserve">FINA </t>
  </si>
  <si>
    <t>3238 RAČUNALNE USLUGE</t>
  </si>
  <si>
    <t>BLATO</t>
  </si>
  <si>
    <t>3235 ZAKUPNINE I NAJAMNINE</t>
  </si>
  <si>
    <t>3222 MATERIJAL I SIROVINE (ŠKOLSKA PREHRANA 12/23)</t>
  </si>
  <si>
    <t>HRVATSKA ZAJEDNICA OSNOVNIH ŠKOLA</t>
  </si>
  <si>
    <t>3294 ČLANARINE</t>
  </si>
  <si>
    <t>OREBIĆ</t>
  </si>
  <si>
    <t>3238 računalne usluge</t>
  </si>
  <si>
    <t>Libusoft Cicom d.o.o.</t>
  </si>
  <si>
    <t>zagreb</t>
  </si>
  <si>
    <t>AKRON informatički inženjering</t>
  </si>
  <si>
    <t>ŠKOLSKE NOVINE d.o.o.</t>
  </si>
  <si>
    <t>INFOLIBAR obrt za informatičke usluge</t>
  </si>
  <si>
    <t>4ever Travel obrt za cestovni prijevoz</t>
  </si>
  <si>
    <t>TRPANJ</t>
  </si>
  <si>
    <t>3121 OSTALI RASHODI ZA ZAPOSLENE</t>
  </si>
  <si>
    <t>Web-mjesto: http://os-trpanj.skole.hr/</t>
  </si>
  <si>
    <t>3111 BRUTO PLAĆE ZA REDOVAN RAD  ZA 1/2024</t>
  </si>
  <si>
    <t>3212  NAKNADE ZA PRIJEVOZ (prijevoz zaposlenika 1/2024)</t>
  </si>
  <si>
    <t>3295 NOVČANA NAKNADA POSLODAVCA ZBOG NEZAPOŠLJAVANJA OSOBA S INVALIDITETOM ZA 1/2024</t>
  </si>
  <si>
    <t>3231 USLUGE TELEFONA, POŠTE I PRIJEVOZA (prijevoz učenika 1/2024)</t>
  </si>
  <si>
    <t>Veljača 2024.g.</t>
  </si>
  <si>
    <t>Ožujak 2024.g.</t>
  </si>
  <si>
    <t>3111 BRUTO PLAĆE ZA REDOVAN RAD  ZA 2/2024</t>
  </si>
  <si>
    <t>3212  NAKNADE ZA PRIJEVOZ (prijevoz zaposlenika 2/2024)</t>
  </si>
  <si>
    <t>3295 NOVČANA NAKNADA POSLODAVCA ZBOG NEZAPOŠLJAVANJA OSOBA S INVALIDITETOM ZA 2/2024</t>
  </si>
  <si>
    <t>3222 MATERIJAL I SIROVINE (ŠKOLSKA PREHRANA 1/24)</t>
  </si>
  <si>
    <t>3231 USLUGE TELEFONA, POŠTE I PRIJEVOZA (prijevoz učenika 2/2024)</t>
  </si>
  <si>
    <t>Zagreb</t>
  </si>
  <si>
    <t>Radić &amp; CO d.o.o.</t>
  </si>
  <si>
    <t>3224 (MATERIJAL I DIJELOVI ZA TEKUĆE I INVESTICIJSKO ODRŽAVANJE)</t>
  </si>
  <si>
    <t>Trgovina Petica</t>
  </si>
  <si>
    <t>3221 (UREDSKI MATERIJAL I OSTALI MATERIJALNI RASHODI)</t>
  </si>
  <si>
    <t>HRVATSKA UDRUGA RAVNATELJA OSNOVNIH ŠKOLA</t>
  </si>
  <si>
    <t>3294 (ČLANARINE)</t>
  </si>
  <si>
    <t>ZAGREBINSPEKT d.o.o.</t>
  </si>
  <si>
    <t>3232 (USLUGE TEKUĆEG I INVETICIJSKOG ODRŽAVANJA)</t>
  </si>
  <si>
    <t>3121 OSTALI RASHODI ZA ZAPOSLENE - Uskrsnica</t>
  </si>
  <si>
    <t>3121 ostali RASHODI ZA ZAPOSLENE - Uskrsnica</t>
  </si>
  <si>
    <t>3111 BRUTO PLAĆE ZA REDOVAN RAD  ZA 3/2024</t>
  </si>
  <si>
    <t>3212  NAKNADE ZA PRIJEVOZ (prijevoz zaposlenika 3/2024)</t>
  </si>
  <si>
    <t>3295 NOVČANA NAKNADA POSLODAVCA ZBOG NEZAPOŠLJAVANJA OSOBA S INVALIDITETOM ZA 3/2024</t>
  </si>
  <si>
    <t>PETROL d.o.o.</t>
  </si>
  <si>
    <t>HRVATSKE VODE ZAGREB sliv Neretva-Korčula</t>
  </si>
  <si>
    <t>GRAWE HRVATSKA d.d.</t>
  </si>
  <si>
    <t>3292 PREMIJE OSIGURANJA</t>
  </si>
  <si>
    <t>FOTO HRVATSKA</t>
  </si>
  <si>
    <t>3299 OSTALI NESPOMENUTI RASHODI POSLOVANJA</t>
  </si>
  <si>
    <t>Travanj 2024.g.</t>
  </si>
  <si>
    <t>Svibanj 2024.g.</t>
  </si>
  <si>
    <t>3222 MATERIJAL I SIROVINE (ŠKOLSKA PREHRANA )</t>
  </si>
  <si>
    <t>Narodne novine d.d.</t>
  </si>
  <si>
    <t xml:space="preserve">Aluterm </t>
  </si>
  <si>
    <t>3232 ULUGE TEKUĆEG I INVETICIJSKOG ODRŽAVANJA</t>
  </si>
  <si>
    <t>3121 OSTALI RASHODI ZA ZAPOSLENE - regres</t>
  </si>
  <si>
    <t>3111 BRUTO PLAĆE ZA REDOVAN RAD  ZA 4/2024</t>
  </si>
  <si>
    <t>3132 DOPRINOSI ZA ZDRAVSTVENO OSIGURANJE</t>
  </si>
  <si>
    <t>3212  NAKNADE ZA PRIJEVOZ (prijevoz zaposlenika 4/2024)</t>
  </si>
  <si>
    <t>3111 BRUTO PLAĆE ZA REDOVAN RAD  ZA 5/2024</t>
  </si>
  <si>
    <t>3295 NOVČANA NAKNADA POSLODAVCA ZBOG NEZAPOŠLJAVANJA OSOBA S INVALIDITETOM ZA 4/2024</t>
  </si>
  <si>
    <t>PASTOR SERVISI d.o.o.</t>
  </si>
  <si>
    <t>Rakitje-Bestovje</t>
  </si>
  <si>
    <t>3233 USLUGE PROMIDŽBE I INFORMIRANJA</t>
  </si>
  <si>
    <t>3231 USLUGE TELEFONA, POŠTE I PRIJEVOZA (prijevoz učenika 3/2024)</t>
  </si>
  <si>
    <t>Opuzen</t>
  </si>
  <si>
    <t>Hrvatske vode Zagreb - sliv Neretva -Korčula</t>
  </si>
  <si>
    <t>JAVNI BILJEŽNIK Stipe Mustapić</t>
  </si>
  <si>
    <t>Ston</t>
  </si>
  <si>
    <t>3237 INTELEKTUALNE USLUGE</t>
  </si>
  <si>
    <t>3295 PRISTOJBE I NAKNADE</t>
  </si>
  <si>
    <t>BIOTEKA-UDRUGA ZA PROMICANJE BIOLOGIJE</t>
  </si>
  <si>
    <t>ŠKOLSKA KNJIGA d.d.</t>
  </si>
  <si>
    <t>OPG Tihana Marinović- Kameni mlin</t>
  </si>
  <si>
    <t>Čilipi</t>
  </si>
  <si>
    <t>TRGOVINA PETICA</t>
  </si>
  <si>
    <t>3222 MATERIJAL I SIROVINE (školske marende)</t>
  </si>
  <si>
    <t>ZUBAC d.o.o.</t>
  </si>
  <si>
    <t>PLOČE</t>
  </si>
  <si>
    <t>3211 SLUŽBENA PUTOVANJA</t>
  </si>
  <si>
    <t>3212  NAKNADE ZA PRIJEVOZ (prijevoz zaposlenika 5/2024)</t>
  </si>
  <si>
    <t xml:space="preserve">3295 NOVČANA NAKNADA POSLODAVCA ZBOG NEZAPOŠLJAVANJA OSOBA S INVALIDITETOM </t>
  </si>
  <si>
    <t>zaposlenici</t>
  </si>
  <si>
    <t>3121 OSTALI RASHODI ZA ZAPOSLENE (REGRES)</t>
  </si>
  <si>
    <t>DELTAGRAD d.o.o.</t>
  </si>
  <si>
    <t>Dubrovnik</t>
  </si>
  <si>
    <t>4511 DODATNA ULAGANJA NA GRAĐEVINSKIM OBJEKTIMA )</t>
  </si>
  <si>
    <t>Lipanj 2024.g.</t>
  </si>
  <si>
    <t>Srpanj 2024.g.</t>
  </si>
  <si>
    <t>KONOBA ŠKOJERA</t>
  </si>
  <si>
    <t>OPG ANTUN ĆURKOVIĆ</t>
  </si>
  <si>
    <t>UGOSTITELJSKI OBJEKT PANSION ANTUNOVIĆ</t>
  </si>
  <si>
    <t>VIGNA TRAVEL</t>
  </si>
  <si>
    <t>Žrnovo</t>
  </si>
  <si>
    <t>3111 BRUTO PLAĆE ZA REDOVAN RAD  ZA 6/2024</t>
  </si>
  <si>
    <t>3212  NAKNADE ZA PRIJEVOZ (prijevoz zaposlenika 6/2024)</t>
  </si>
  <si>
    <t>3111 BRUTO PLAĆE ZA REDOVAN RAD  ZA 7/2024</t>
  </si>
  <si>
    <t>3212  NAKNADE ZA PRIJEVOZ (prijevoz zaposlenika 7/2024)</t>
  </si>
  <si>
    <t>HEP OPSKRBA d.o.o.</t>
  </si>
  <si>
    <t>INFOLIBAR</t>
  </si>
  <si>
    <t xml:space="preserve">AKRON </t>
  </si>
  <si>
    <t>Blato</t>
  </si>
  <si>
    <t>FINA</t>
  </si>
  <si>
    <t>ABC</t>
  </si>
  <si>
    <t xml:space="preserve">Trgovina Petica .o.o. </t>
  </si>
  <si>
    <t>rujan 2024.g.</t>
  </si>
  <si>
    <t>3111 BRUTO PLAĆE ZA REDOVAN RAD  ZA 8/2024</t>
  </si>
  <si>
    <t>3212  NAKNADE ZA PRIJEVOZ (prijevoz zaposlenika 8/2024)</t>
  </si>
  <si>
    <t>kolovoz 2024.g.</t>
  </si>
  <si>
    <t>HRVATSKE VODE ZAGREB- SLIV NERETVA-KORČULA</t>
  </si>
  <si>
    <t>Trgovina Petica d.o.o.</t>
  </si>
  <si>
    <t>3722 NAKNADE GRAĐANIMA I KUĆANSTVIMA U NARAVI (radne bilježnice)</t>
  </si>
  <si>
    <t xml:space="preserve">3812 TEKUĆE DONACIJE U NARAVI (higijenske potrepštine za učenice) </t>
  </si>
  <si>
    <t>GRADSKI MUZEJ KORČULA</t>
  </si>
  <si>
    <t>Korčula</t>
  </si>
  <si>
    <t xml:space="preserve">POMORSKI SERVIS - LUKA PLOČE </t>
  </si>
  <si>
    <t>Ploče</t>
  </si>
  <si>
    <t>NARODNE NOVINE d.d.</t>
  </si>
  <si>
    <t>Listopad 2024.g.</t>
  </si>
  <si>
    <t>3111 BRUTO PLAĆE ZA REDOVAN RAD  ZA 9/2024</t>
  </si>
  <si>
    <t>3212  NAKNADE ZA PRIJEVOZ (prijevoz zaposlenika 9/2024)</t>
  </si>
  <si>
    <t>3121 ostali rashodi za zaposlene - jubilarna nagrada</t>
  </si>
  <si>
    <t>3231 USLUGE TELEFONA, POŠTE I PRIJEVOZA - prijevoz učenika 9/2024</t>
  </si>
  <si>
    <t>ŠKOLSKE NOVINE d.d.</t>
  </si>
  <si>
    <t>4241 KNJIGE - udžbenici</t>
  </si>
  <si>
    <t>3722 NAKNADE GRAĐANIMA I KUĆANSTVIMA U NARAVI</t>
  </si>
  <si>
    <t>RADIĆ &amp; CO d.o.o.</t>
  </si>
  <si>
    <t>3224 MATERIJAL I DIJELOVI ZA TEKUĆE I INVESTICIJSKO ODRŽAVANJE</t>
  </si>
  <si>
    <t>Posljednji novac, obrt za ugostiteljstvo</t>
  </si>
  <si>
    <t>CROATIA OSIGURANJE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</si>
</sst>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165"/>
      <tableStyleElement type="headerRow" dxfId="164"/>
      <tableStyleElement type="totalRow" dxfId="163"/>
      <tableStyleElement type="firstColumn" dxfId="162"/>
      <tableStyleElement type="lastColumn" dxfId="161"/>
      <tableStyleElement type="firstRowStripe" dxfId="160"/>
      <tableStyleElement type="firstColumnStripe" dxfId="15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4" dataDxfId="158" totalsRowDxfId="157">
  <autoFilter ref="A6:E2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56" totalsRowDxfId="155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54" totalsRowDxfId="153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52" totalsRowDxfId="151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150" totalsRowDxfId="149"/>
    <tableColumn id="11" xr3:uid="{00000000-0010-0000-0000-00000B000000}" name="Iznos" totalsRowFunction="count" dataDxfId="148" totalsRowDxfId="14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D119B7-4A40-4B59-993C-FBA3B6E691BB}" name="FakturaProjekta32" displayName="FakturaProjekta32" ref="A6:E29" dataDxfId="146" totalsRowDxfId="145">
  <autoFilter ref="A6:E2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2557CE0-84C0-4B1A-8D58-6E1B6B55E7A2}" name="Naziv primatelja" dataDxfId="144" totalsRowDxfId="143">
      <calculatedColumnFormula array="1">IFERROR(INDEX(#REF!,SMALL(IF(#REF!=rngInvoice,ROW(#REF!)-ROW(#REF!)), ROW(1:1)), MATCH($A$6,#REF!, 0)),"")</calculatedColumnFormula>
    </tableColumn>
    <tableColumn id="8" xr3:uid="{8DAAC4EE-6DBC-4F59-853D-448B35B4A11E}" name="OIB primatelja" dataDxfId="142" totalsRowDxfId="141" dataCellStyle="Normalno">
      <calculatedColumnFormula array="1">IFERROR(INDEX(#REF!,SMALL(IF(#REF!=rngInvoice,ROW(#REF!)-ROW(#REF!)), ROW(1:1)), MATCH($B$6,#REF!, 0)),"")</calculatedColumnFormula>
    </tableColumn>
    <tableColumn id="10" xr3:uid="{A5A45CA3-F412-4647-80B3-FCCCBE456714}" name="Sjedište primatelja" dataDxfId="140" totalsRowDxfId="139" dataCellStyle="Normalno">
      <calculatedColumnFormula array="1">IFERROR(INDEX(#REF!,SMALL(IF(#REF!=rngInvoice,ROW(#REF!)-ROW(#REF!)), ROW(1:1)), MATCH($C$6,#REF!, 0)),"")</calculatedColumnFormula>
    </tableColumn>
    <tableColumn id="3" xr3:uid="{C914264A-36A2-41AC-A89E-129D217804D7}" name="Vrsta rashoda i izdatka" dataDxfId="138" totalsRowDxfId="137"/>
    <tableColumn id="11" xr3:uid="{253CB042-D143-40B2-80E7-6C7454BA335D}" name="Iznos" totalsRowFunction="count" dataDxfId="136" totalsRowDxfId="13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D2797C-7AA8-4576-9909-DFABFB97A3EF}" name="FakturaProjekta3" displayName="FakturaProjekta3" ref="A6:E31" dataDxfId="134" totalsRowDxfId="133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C1A0D9A-25A0-47EE-A925-1EB6888BDFB3}" name="Naziv primatelja" dataDxfId="132" totalsRowDxfId="131">
      <calculatedColumnFormula array="1">IFERROR(INDEX(#REF!,SMALL(IF(#REF!=rngInvoice,ROW(#REF!)-ROW(#REF!)), ROW(1:1)), MATCH($A$6,#REF!, 0)),"")</calculatedColumnFormula>
    </tableColumn>
    <tableColumn id="8" xr3:uid="{DDF98C84-FF75-45A3-922C-67988CEBE5EB}" name="OIB primatelja" dataDxfId="130" totalsRowDxfId="129" dataCellStyle="Normalno">
      <calculatedColumnFormula array="1">IFERROR(INDEX(#REF!,SMALL(IF(#REF!=rngInvoice,ROW(#REF!)-ROW(#REF!)), ROW(1:1)), MATCH($B$6,#REF!, 0)),"")</calculatedColumnFormula>
    </tableColumn>
    <tableColumn id="10" xr3:uid="{85D9464C-1D92-4056-B3FD-A5437A7F2435}" name="Sjedište primatelja" dataDxfId="128" totalsRowDxfId="127" dataCellStyle="Normalno">
      <calculatedColumnFormula array="1">IFERROR(INDEX(#REF!,SMALL(IF(#REF!=rngInvoice,ROW(#REF!)-ROW(#REF!)), ROW(1:1)), MATCH($C$6,#REF!, 0)),"")</calculatedColumnFormula>
    </tableColumn>
    <tableColumn id="3" xr3:uid="{C4D6E27A-0B9A-46A5-89DF-E7742E03319E}" name="Vrsta rashoda i izdatka" dataDxfId="126" totalsRowDxfId="125"/>
    <tableColumn id="11" xr3:uid="{D9392C1D-59A5-4C28-A647-CE082A257B32}" name="Iznos" totalsRowFunction="count" dataDxfId="124" totalsRowDxfId="12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37F1A6-969F-497C-B253-6CA77245658D}" name="FakturaProjekta34" displayName="FakturaProjekta34" ref="A6:E32" dataDxfId="122" totalsRowDxfId="121">
  <autoFilter ref="A6:E3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1EFC3A54-EF8A-446A-94A1-96869B451E63}" name="Naziv primatelja" dataDxfId="120" totalsRowDxfId="119">
      <calculatedColumnFormula array="1">IFERROR(INDEX(#REF!,SMALL(IF(#REF!=rngInvoice,ROW(#REF!)-ROW(#REF!)), ROW(1:1)), MATCH($A$6,#REF!, 0)),"")</calculatedColumnFormula>
    </tableColumn>
    <tableColumn id="8" xr3:uid="{441A6B35-BA65-424C-8372-7F2ADAE99299}" name="OIB primatelja" dataDxfId="118" totalsRowDxfId="117" dataCellStyle="Normalno">
      <calculatedColumnFormula array="1">IFERROR(INDEX(#REF!,SMALL(IF(#REF!=rngInvoice,ROW(#REF!)-ROW(#REF!)), ROW(1:1)), MATCH($B$6,#REF!, 0)),"")</calculatedColumnFormula>
    </tableColumn>
    <tableColumn id="10" xr3:uid="{D13ED820-CCFB-4EDC-8FCB-647BFDCCF358}" name="Sjedište primatelja" dataDxfId="116" totalsRowDxfId="115" dataCellStyle="Normalno">
      <calculatedColumnFormula array="1">IFERROR(INDEX(#REF!,SMALL(IF(#REF!=rngInvoice,ROW(#REF!)-ROW(#REF!)), ROW(1:1)), MATCH($C$6,#REF!, 0)),"")</calculatedColumnFormula>
    </tableColumn>
    <tableColumn id="3" xr3:uid="{533E2CA2-2B58-4E49-A6B1-7229A4673FA8}" name="Vrsta rashoda i izdatka" dataDxfId="114" totalsRowDxfId="113"/>
    <tableColumn id="11" xr3:uid="{0366E9B0-5D3E-45E3-BD82-4CF4C6406FB2}" name="Iznos" totalsRowFunction="count" dataDxfId="112" totalsRowDxfId="11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C11FD9C-66D9-43DE-B850-4975A9068FBA}" name="FakturaProjekta3467" displayName="FakturaProjekta3467" ref="A6:E28" dataDxfId="110" totalsRowDxfId="109">
  <autoFilter ref="A6:E28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B10AEEE3-F89D-482B-98A9-ECBF5C1E1407}" name="Naziv primatelja" dataDxfId="108" totalsRowDxfId="107">
      <calculatedColumnFormula array="1">IFERROR(INDEX(#REF!,SMALL(IF(#REF!=rngInvoice,ROW(#REF!)-ROW(#REF!)), ROW(1:1)), MATCH($A$6,#REF!, 0)),"")</calculatedColumnFormula>
    </tableColumn>
    <tableColumn id="8" xr3:uid="{D9BF5D29-9EF0-4115-A8D9-51D31A797330}" name="OIB primatelja" dataDxfId="106" totalsRowDxfId="105" dataCellStyle="Normalno">
      <calculatedColumnFormula array="1">IFERROR(INDEX(#REF!,SMALL(IF(#REF!=rngInvoice,ROW(#REF!)-ROW(#REF!)), ROW(1:1)), MATCH($B$6,#REF!, 0)),"")</calculatedColumnFormula>
    </tableColumn>
    <tableColumn id="10" xr3:uid="{68645690-C14C-4436-AFCC-586F148ECC09}" name="Sjedište primatelja" dataDxfId="104" totalsRowDxfId="103" dataCellStyle="Normalno">
      <calculatedColumnFormula array="1">IFERROR(INDEX(#REF!,SMALL(IF(#REF!=rngInvoice,ROW(#REF!)-ROW(#REF!)), ROW(1:1)), MATCH($C$6,#REF!, 0)),"")</calculatedColumnFormula>
    </tableColumn>
    <tableColumn id="3" xr3:uid="{DEE31AB4-AB4F-49CD-9000-D59C05B33ADA}" name="Vrsta rashoda i izdatka" dataDxfId="102" totalsRowDxfId="101"/>
    <tableColumn id="11" xr3:uid="{2EFAF644-6DA9-46C3-9D02-02E70988A766}" name="Iznos" totalsRowFunction="count" dataDxfId="100" totalsRowDxfId="9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2AFB66-3C0D-4615-B092-CE4772087E09}" name="FakturaProjekta3468" displayName="FakturaProjekta3468" ref="A6:E39" dataDxfId="98" totalsRowDxfId="97">
  <autoFilter ref="A6:E3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83C3084F-DE1B-40E7-8E63-30913CADBE2B}" name="Naziv primatelja" dataDxfId="96" totalsRowDxfId="95">
      <calculatedColumnFormula array="1">IFERROR(INDEX(#REF!,SMALL(IF(#REF!=rngInvoice,ROW(#REF!)-ROW(#REF!)), ROW(1:1)), MATCH($A$6,#REF!, 0)),"")</calculatedColumnFormula>
    </tableColumn>
    <tableColumn id="8" xr3:uid="{4628AF96-2E25-41DE-AF83-ABDF4D4C32E0}" name="OIB primatelja" dataDxfId="94" totalsRowDxfId="93" dataCellStyle="Normalno">
      <calculatedColumnFormula array="1">IFERROR(INDEX(#REF!,SMALL(IF(#REF!=rngInvoice,ROW(#REF!)-ROW(#REF!)), ROW(1:1)), MATCH($B$6,#REF!, 0)),"")</calculatedColumnFormula>
    </tableColumn>
    <tableColumn id="10" xr3:uid="{27ED6150-C599-4152-9DB6-B4127FC89441}" name="Sjedište primatelja" dataDxfId="92" totalsRowDxfId="91" dataCellStyle="Normalno">
      <calculatedColumnFormula array="1">IFERROR(INDEX(#REF!,SMALL(IF(#REF!=rngInvoice,ROW(#REF!)-ROW(#REF!)), ROW(1:1)), MATCH($C$6,#REF!, 0)),"")</calculatedColumnFormula>
    </tableColumn>
    <tableColumn id="3" xr3:uid="{4D43DE83-0120-4C0D-AD71-DEC5531D49CC}" name="Vrsta rashoda i izdatka" dataDxfId="90" totalsRowDxfId="89"/>
    <tableColumn id="11" xr3:uid="{39983D9F-0850-4227-9387-F8ED5EEAD90C}" name="Iznos" totalsRowFunction="count" dataDxfId="88" totalsRowDxfId="8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641D8F-8FBA-41B3-B9E8-0FC99FB501CB}" name="FakturaProjekta346" displayName="FakturaProjekta346" ref="A6:E23" dataDxfId="86" totalsRowDxfId="85">
  <autoFilter ref="A6:E2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261B0B28-8004-451E-B77F-81EBBFE7D84D}" name="Naziv primatelja" dataDxfId="84" totalsRowDxfId="83">
      <calculatedColumnFormula array="1">IFERROR(INDEX(#REF!,SMALL(IF(#REF!=rngInvoice,ROW(#REF!)-ROW(#REF!)), ROW(1:1)), MATCH($A$6,#REF!, 0)),"")</calculatedColumnFormula>
    </tableColumn>
    <tableColumn id="8" xr3:uid="{4F6CEE9F-D581-450B-B259-853164DE1DAF}" name="OIB primatelja" dataDxfId="82" totalsRowDxfId="81" dataCellStyle="Normalno">
      <calculatedColumnFormula array="1">IFERROR(INDEX(#REF!,SMALL(IF(#REF!=rngInvoice,ROW(#REF!)-ROW(#REF!)), ROW(1:1)), MATCH($B$6,#REF!, 0)),"")</calculatedColumnFormula>
    </tableColumn>
    <tableColumn id="10" xr3:uid="{FC09F4EF-71F7-4DDB-A154-71EAFA31CD25}" name="Sjedište primatelja" dataDxfId="80" totalsRowDxfId="79" dataCellStyle="Normalno">
      <calculatedColumnFormula array="1">IFERROR(INDEX(#REF!,SMALL(IF(#REF!=rngInvoice,ROW(#REF!)-ROW(#REF!)), ROW(1:1)), MATCH($C$6,#REF!, 0)),"")</calculatedColumnFormula>
    </tableColumn>
    <tableColumn id="3" xr3:uid="{AD0BA4FC-DCB6-4FA5-85A1-2EEC2ADA606D}" name="Vrsta rashoda i izdatka" dataDxfId="78" totalsRowDxfId="77"/>
    <tableColumn id="11" xr3:uid="{9D12342C-D1A0-4DA8-BA2C-B19A55401AFB}" name="Iznos" totalsRowFunction="count" dataDxfId="76" totalsRowDxfId="7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906FE7C-3EDD-4781-9DF5-BF1671316D22}" name="FakturaProjekta3469" displayName="FakturaProjekta3469" ref="A6:E23" dataDxfId="74" totalsRowDxfId="73">
  <autoFilter ref="A6:E2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28DD9D14-1636-454D-9BC5-C48FE044EA1E}" name="Naziv primatelja" dataDxfId="72" totalsRowDxfId="71">
      <calculatedColumnFormula array="1">IFERROR(INDEX(#REF!,SMALL(IF(#REF!=rngInvoice,ROW(#REF!)-ROW(#REF!)), ROW(1:1)), MATCH($A$6,#REF!, 0)),"")</calculatedColumnFormula>
    </tableColumn>
    <tableColumn id="8" xr3:uid="{BAC9D757-0EDE-48EB-86FD-609B64F6A44D}" name="OIB primatelja" dataDxfId="70" totalsRowDxfId="69" dataCellStyle="Normalno">
      <calculatedColumnFormula array="1">IFERROR(INDEX(#REF!,SMALL(IF(#REF!=rngInvoice,ROW(#REF!)-ROW(#REF!)), ROW(1:1)), MATCH($B$6,#REF!, 0)),"")</calculatedColumnFormula>
    </tableColumn>
    <tableColumn id="10" xr3:uid="{A5EB1FF8-DB7B-4290-8A61-3B7B1C67BAC5}" name="Sjedište primatelja" dataDxfId="68" totalsRowDxfId="67" dataCellStyle="Normalno">
      <calculatedColumnFormula array="1">IFERROR(INDEX(#REF!,SMALL(IF(#REF!=rngInvoice,ROW(#REF!)-ROW(#REF!)), ROW(1:1)), MATCH($C$6,#REF!, 0)),"")</calculatedColumnFormula>
    </tableColumn>
    <tableColumn id="3" xr3:uid="{1D2359B5-ACE3-42EB-998F-E9A77B74997D}" name="Vrsta rashoda i izdatka" dataDxfId="66" totalsRowDxfId="65"/>
    <tableColumn id="11" xr3:uid="{F1D34E3B-F4A7-4075-BF5D-E5A704208CFD}" name="Iznos" totalsRowFunction="count" dataDxfId="64" totalsRowDxfId="6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3812EF1-2B2C-4FDD-BA9C-9C0F281C9E27}" name="FakturaProjekta346911" displayName="FakturaProjekta346911" ref="A6:E28" dataDxfId="62" totalsRowDxfId="61">
  <autoFilter ref="A6:E28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BE807A15-FF64-489B-8679-2589AD0D6383}" name="Naziv primatelja" dataDxfId="60" totalsRowDxfId="59">
      <calculatedColumnFormula array="1">IFERROR(INDEX(#REF!,SMALL(IF(#REF!=rngInvoice,ROW(#REF!)-ROW(#REF!)), ROW(1:1)), MATCH($A$6,#REF!, 0)),"")</calculatedColumnFormula>
    </tableColumn>
    <tableColumn id="8" xr3:uid="{D742E61F-F7C2-4524-B629-4BE7222B10AD}" name="OIB primatelja" dataDxfId="58" totalsRowDxfId="57" dataCellStyle="Normalno">
      <calculatedColumnFormula array="1">IFERROR(INDEX(#REF!,SMALL(IF(#REF!=rngInvoice,ROW(#REF!)-ROW(#REF!)), ROW(1:1)), MATCH($B$6,#REF!, 0)),"")</calculatedColumnFormula>
    </tableColumn>
    <tableColumn id="10" xr3:uid="{A4977B51-3C13-4C68-BBC9-5D0A3B966B08}" name="Sjedište primatelja" dataDxfId="56" totalsRowDxfId="55" dataCellStyle="Normalno">
      <calculatedColumnFormula array="1">IFERROR(INDEX(#REF!,SMALL(IF(#REF!=rngInvoice,ROW(#REF!)-ROW(#REF!)), ROW(1:1)), MATCH($C$6,#REF!, 0)),"")</calculatedColumnFormula>
    </tableColumn>
    <tableColumn id="3" xr3:uid="{2CAF83DB-CD2F-4222-8798-B8C079F61ECC}" name="Vrsta rashoda i izdatka" dataDxfId="54" totalsRowDxfId="53"/>
    <tableColumn id="11" xr3:uid="{6DD2BE2D-DC76-4251-87A1-B960EF4A9EEA}" name="Iznos" totalsRowFunction="count" dataDxfId="52" totalsRowDxfId="5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588299B-192C-4CAE-8261-58E80EEADB01}" name="FakturaProjekta346810" displayName="FakturaProjekta346810" ref="A6:E30" dataDxfId="50" totalsRowDxfId="49">
  <autoFilter ref="A6:E3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436FC804-865F-4857-B899-8FDBE55228D4}" name="Naziv primatelja" dataDxfId="48" totalsRowDxfId="47">
      <calculatedColumnFormula array="1">IFERROR(INDEX(#REF!,SMALL(IF(#REF!=rngInvoice,ROW(#REF!)-ROW(#REF!)), ROW(1:1)), MATCH($A$6,#REF!, 0)),"")</calculatedColumnFormula>
    </tableColumn>
    <tableColumn id="8" xr3:uid="{1EE217CF-472C-4D99-A86D-4E144AA857AB}" name="OIB primatelja" dataDxfId="46" totalsRowDxfId="45" dataCellStyle="Normalno">
      <calculatedColumnFormula array="1">IFERROR(INDEX(#REF!,SMALL(IF(#REF!=rngInvoice,ROW(#REF!)-ROW(#REF!)), ROW(1:1)), MATCH($B$6,#REF!, 0)),"")</calculatedColumnFormula>
    </tableColumn>
    <tableColumn id="10" xr3:uid="{A353F05F-78D5-44EB-AD9D-4250D1DB6B1D}" name="Sjedište primatelja" dataDxfId="44" totalsRowDxfId="43" dataCellStyle="Normalno">
      <calculatedColumnFormula array="1">IFERROR(INDEX(#REF!,SMALL(IF(#REF!=rngInvoice,ROW(#REF!)-ROW(#REF!)), ROW(1:1)), MATCH($C$6,#REF!, 0)),"")</calculatedColumnFormula>
    </tableColumn>
    <tableColumn id="3" xr3:uid="{6A86804B-EBCF-4648-99E5-BD1CC5790C33}" name="Vrsta rashoda i izdatka" dataDxfId="42" totalsRowDxfId="41"/>
    <tableColumn id="11" xr3:uid="{45B367BF-2ED4-4F44-B5F7-1889F7D85E40}" name="Iznos" totalsRowFunction="count" dataDxfId="40" totalsRowDxfId="3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4"/>
  <sheetViews>
    <sheetView showGridLines="0" topLeftCell="A19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20</v>
      </c>
      <c r="E7" s="11">
        <v>26370.09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2208.92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172.48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6</v>
      </c>
      <c r="E10" s="11">
        <v>1776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25</v>
      </c>
      <c r="E11" s="11">
        <v>4744</v>
      </c>
      <c r="G11" s="21"/>
    </row>
    <row r="12" spans="1:7" s="2" customFormat="1" ht="72" customHeight="1" x14ac:dyDescent="0.25">
      <c r="A12" s="7" t="s">
        <v>4</v>
      </c>
      <c r="B12" s="19">
        <v>18683136487</v>
      </c>
      <c r="C12" s="5" t="s">
        <v>2</v>
      </c>
      <c r="D12" s="10" t="s">
        <v>5</v>
      </c>
      <c r="E12" s="11">
        <v>140</v>
      </c>
      <c r="G12" s="21"/>
    </row>
    <row r="13" spans="1:7" s="2" customFormat="1" ht="72" customHeight="1" x14ac:dyDescent="0.25">
      <c r="A13" s="7" t="s">
        <v>26</v>
      </c>
      <c r="B13" s="16">
        <v>52508873833</v>
      </c>
      <c r="C13" s="5" t="s">
        <v>37</v>
      </c>
      <c r="D13" s="10" t="s">
        <v>18</v>
      </c>
      <c r="E13" s="11">
        <v>90.71</v>
      </c>
      <c r="G13" s="21"/>
    </row>
    <row r="14" spans="1:7" s="2" customFormat="1" ht="40.5" customHeight="1" x14ac:dyDescent="0.25">
      <c r="A14" s="7" t="s">
        <v>29</v>
      </c>
      <c r="B14" s="14">
        <v>54389735230</v>
      </c>
      <c r="C14" s="5" t="s">
        <v>28</v>
      </c>
      <c r="D14" s="5" t="s">
        <v>7</v>
      </c>
      <c r="E14" s="11">
        <v>19.04</v>
      </c>
      <c r="G14" s="21"/>
    </row>
    <row r="15" spans="1:7" s="2" customFormat="1" ht="40.5" customHeight="1" x14ac:dyDescent="0.25">
      <c r="A15" s="7" t="s">
        <v>27</v>
      </c>
      <c r="B15" s="14">
        <v>43039707757</v>
      </c>
      <c r="C15" s="5" t="s">
        <v>28</v>
      </c>
      <c r="D15" s="5" t="s">
        <v>7</v>
      </c>
      <c r="E15" s="11">
        <v>31.6</v>
      </c>
      <c r="G15" s="21"/>
    </row>
    <row r="16" spans="1:7" s="2" customFormat="1" ht="40.5" customHeight="1" x14ac:dyDescent="0.25">
      <c r="A16" s="7" t="s">
        <v>8</v>
      </c>
      <c r="B16" s="14">
        <v>81793146560</v>
      </c>
      <c r="C16" s="5" t="s">
        <v>2</v>
      </c>
      <c r="D16" s="10" t="s">
        <v>9</v>
      </c>
      <c r="E16" s="11">
        <v>103.74</v>
      </c>
      <c r="G16" s="21"/>
    </row>
    <row r="17" spans="1:7" s="2" customFormat="1" ht="40.5" customHeight="1" x14ac:dyDescent="0.25">
      <c r="A17" s="7" t="s">
        <v>10</v>
      </c>
      <c r="B17" s="16">
        <v>63073332379</v>
      </c>
      <c r="C17" s="5" t="s">
        <v>2</v>
      </c>
      <c r="D17" s="5" t="s">
        <v>11</v>
      </c>
      <c r="E17" s="11">
        <v>122.4</v>
      </c>
      <c r="G17" s="21"/>
    </row>
    <row r="18" spans="1:7" s="2" customFormat="1" ht="40.5" customHeight="1" x14ac:dyDescent="0.25">
      <c r="A18" s="7" t="s">
        <v>30</v>
      </c>
      <c r="B18" s="16">
        <v>34484393243</v>
      </c>
      <c r="C18" s="5" t="s">
        <v>31</v>
      </c>
      <c r="D18" s="5" t="s">
        <v>11</v>
      </c>
      <c r="E18" s="11">
        <v>42</v>
      </c>
      <c r="G18" s="21"/>
    </row>
    <row r="19" spans="1:7" s="2" customFormat="1" ht="40.5" customHeight="1" x14ac:dyDescent="0.25">
      <c r="A19" s="13" t="s">
        <v>45</v>
      </c>
      <c r="B19" s="7">
        <v>4565170578</v>
      </c>
      <c r="C19" s="5" t="s">
        <v>44</v>
      </c>
      <c r="D19" s="10" t="s">
        <v>21</v>
      </c>
      <c r="E19" s="11">
        <v>150</v>
      </c>
      <c r="G19" s="21"/>
    </row>
    <row r="20" spans="1:7" s="2" customFormat="1" ht="40.5" customHeight="1" x14ac:dyDescent="0.25">
      <c r="A20" s="7" t="s">
        <v>32</v>
      </c>
      <c r="B20" s="7">
        <v>68769613473</v>
      </c>
      <c r="C20" s="5" t="s">
        <v>33</v>
      </c>
      <c r="D20" s="10" t="s">
        <v>34</v>
      </c>
      <c r="E20" s="11">
        <v>21.04</v>
      </c>
      <c r="G20" s="21"/>
    </row>
    <row r="21" spans="1:7" s="2" customFormat="1" ht="36.75" customHeight="1" x14ac:dyDescent="0.25">
      <c r="A21" s="7" t="s">
        <v>35</v>
      </c>
      <c r="B21" s="7">
        <v>38280190036</v>
      </c>
      <c r="C21" s="5" t="s">
        <v>28</v>
      </c>
      <c r="D21" s="10" t="s">
        <v>36</v>
      </c>
      <c r="E21" s="11">
        <v>28.85</v>
      </c>
      <c r="G21" s="21"/>
    </row>
    <row r="22" spans="1:7" s="2" customFormat="1" ht="48" customHeight="1" x14ac:dyDescent="0.25">
      <c r="A22" s="13" t="s">
        <v>35</v>
      </c>
      <c r="B22" s="7">
        <v>38280190036</v>
      </c>
      <c r="C22" s="5" t="s">
        <v>28</v>
      </c>
      <c r="D22" s="10" t="s">
        <v>38</v>
      </c>
      <c r="E22" s="11">
        <v>96.41</v>
      </c>
      <c r="G22" s="21"/>
    </row>
    <row r="23" spans="1:7" s="2" customFormat="1" ht="33.75" customHeight="1" x14ac:dyDescent="0.25">
      <c r="A23" s="13" t="s">
        <v>41</v>
      </c>
      <c r="B23" s="7">
        <v>38280190036</v>
      </c>
      <c r="C23" s="5" t="s">
        <v>28</v>
      </c>
      <c r="D23" s="10" t="s">
        <v>42</v>
      </c>
      <c r="E23" s="11">
        <v>144.79</v>
      </c>
      <c r="G23" s="21"/>
    </row>
    <row r="24" spans="1:7" s="2" customFormat="1" ht="33.75" customHeight="1" x14ac:dyDescent="0.25">
      <c r="A24" s="7" t="s">
        <v>39</v>
      </c>
      <c r="B24" s="7">
        <v>38280190036</v>
      </c>
      <c r="C24" s="5" t="s">
        <v>28</v>
      </c>
      <c r="D24" s="5" t="s">
        <v>40</v>
      </c>
      <c r="E24" s="11">
        <v>84.27</v>
      </c>
      <c r="G24" s="21"/>
    </row>
    <row r="25" spans="1:7" s="2" customFormat="1" ht="33.75" customHeight="1" x14ac:dyDescent="0.25">
      <c r="A25" s="8"/>
      <c r="B25" s="8"/>
      <c r="C25" s="8"/>
      <c r="D25" s="8"/>
      <c r="E25" s="8"/>
      <c r="G25" s="21"/>
    </row>
    <row r="26" spans="1:7" s="2" customFormat="1" ht="85.5" customHeight="1" x14ac:dyDescent="0.25">
      <c r="A26" s="8"/>
      <c r="B26" s="8"/>
      <c r="C26" s="8"/>
      <c r="D26" s="8"/>
      <c r="E26" s="8"/>
      <c r="G26" s="21"/>
    </row>
    <row r="27" spans="1:7" s="2" customFormat="1" ht="48.75" customHeight="1" x14ac:dyDescent="0.25">
      <c r="A27" s="8"/>
      <c r="B27" s="8"/>
      <c r="C27" s="8"/>
      <c r="D27" s="8"/>
      <c r="E27" s="8"/>
      <c r="G27" s="21"/>
    </row>
    <row r="28" spans="1:7" s="2" customFormat="1" ht="51.75" customHeight="1" x14ac:dyDescent="0.25">
      <c r="A28" s="8"/>
      <c r="B28" s="8"/>
      <c r="C28" s="8"/>
      <c r="D28" s="8"/>
      <c r="E28" s="8"/>
      <c r="G28" s="21"/>
    </row>
    <row r="29" spans="1:7" s="2" customFormat="1" ht="33.950000000000003" customHeight="1" x14ac:dyDescent="0.25">
      <c r="A29" s="8"/>
      <c r="B29" s="8"/>
      <c r="C29" s="8"/>
      <c r="D29" s="8"/>
      <c r="E29" s="8"/>
      <c r="G29" s="21"/>
    </row>
    <row r="30" spans="1:7" s="2" customFormat="1" ht="33.950000000000003" customHeight="1" x14ac:dyDescent="0.25">
      <c r="A30" s="8"/>
      <c r="B30" s="8"/>
      <c r="C30" s="8"/>
      <c r="D30" s="8"/>
      <c r="E30" s="8"/>
      <c r="G30" s="21"/>
    </row>
    <row r="31" spans="1:7" s="2" customFormat="1" ht="33.950000000000003" customHeight="1" x14ac:dyDescent="0.25">
      <c r="A31" s="8"/>
      <c r="B31" s="8"/>
      <c r="C31" s="8"/>
      <c r="D31" s="8"/>
      <c r="E31" s="8"/>
      <c r="G31" s="21"/>
    </row>
    <row r="32" spans="1:7" s="2" customFormat="1" ht="77.25" customHeight="1" x14ac:dyDescent="0.25">
      <c r="A32" s="8"/>
      <c r="B32" s="8"/>
      <c r="C32" s="8"/>
      <c r="D32" s="8"/>
      <c r="E32" s="8"/>
      <c r="G32" s="21"/>
    </row>
    <row r="33" spans="1:7" s="2" customFormat="1" ht="33.950000000000003" customHeight="1" x14ac:dyDescent="0.25">
      <c r="A33" s="8"/>
      <c r="B33" s="8"/>
      <c r="C33" s="8"/>
      <c r="D33" s="8"/>
      <c r="E33" s="8"/>
      <c r="G33" s="21"/>
    </row>
    <row r="34" spans="1:7" s="2" customFormat="1" ht="33.950000000000003" customHeight="1" x14ac:dyDescent="0.25">
      <c r="A34" s="8"/>
      <c r="B34" s="8"/>
      <c r="C34" s="8"/>
      <c r="D34" s="8"/>
      <c r="E34" s="8"/>
      <c r="G34" s="21"/>
    </row>
    <row r="35" spans="1:7" s="2" customFormat="1" ht="33.950000000000003" customHeight="1" x14ac:dyDescent="0.25">
      <c r="A35" s="8"/>
      <c r="B35" s="8"/>
      <c r="C35" s="8"/>
      <c r="D35" s="8"/>
      <c r="E35" s="8"/>
      <c r="G35" s="21"/>
    </row>
    <row r="36" spans="1:7" s="2" customFormat="1" ht="33.950000000000003" customHeight="1" x14ac:dyDescent="0.25">
      <c r="A36" s="8"/>
      <c r="B36" s="8"/>
      <c r="C36" s="8"/>
      <c r="D36" s="8"/>
      <c r="E36" s="8"/>
      <c r="G36" s="21"/>
    </row>
    <row r="37" spans="1:7" s="2" customFormat="1" ht="33.950000000000003" customHeight="1" x14ac:dyDescent="0.25">
      <c r="A37" s="8"/>
      <c r="B37" s="8"/>
      <c r="C37" s="8"/>
      <c r="D37" s="8"/>
      <c r="E37" s="8"/>
      <c r="G37" s="21"/>
    </row>
    <row r="38" spans="1:7" s="2" customFormat="1" ht="33.950000000000003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62.25" customHeight="1" x14ac:dyDescent="0.25">
      <c r="A40" s="8"/>
      <c r="B40" s="8"/>
      <c r="C40" s="8"/>
      <c r="D40" s="8"/>
      <c r="E40" s="8"/>
      <c r="G40" s="21"/>
    </row>
    <row r="41" spans="1:7" s="2" customFormat="1" ht="44.25" customHeight="1" x14ac:dyDescent="0.25">
      <c r="A41" s="8"/>
      <c r="B41" s="8"/>
      <c r="C41" s="8"/>
      <c r="D41" s="8"/>
      <c r="E41" s="8"/>
      <c r="G41" s="21"/>
    </row>
    <row r="42" spans="1:7" s="2" customFormat="1" ht="79.5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15" customFormat="1" ht="33.950000000000003" customHeight="1" x14ac:dyDescent="0.25">
      <c r="A44" s="8"/>
      <c r="B44" s="8"/>
      <c r="C44" s="8"/>
      <c r="D44" s="8"/>
      <c r="E44" s="8"/>
      <c r="G4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8 C12:D18 A22:D24">
    <cfRule type="expression" dxfId="38" priority="7">
      <formula>MOD(ROW(),2)=0</formula>
    </cfRule>
  </conditionalFormatting>
  <conditionalFormatting sqref="A7:D11">
    <cfRule type="expression" dxfId="37" priority="6">
      <formula>MOD(ROW(),2)=0</formula>
    </cfRule>
  </conditionalFormatting>
  <conditionalFormatting sqref="A19:D20 A21:C21">
    <cfRule type="expression" dxfId="36" priority="25">
      <formula>MOD(ROW(),2)=0</formula>
    </cfRule>
  </conditionalFormatting>
  <conditionalFormatting sqref="D21">
    <cfRule type="expression" dxfId="35" priority="1">
      <formula>MOD(ROW(),2)=0</formula>
    </cfRule>
  </conditionalFormatting>
  <conditionalFormatting sqref="E7:E24">
    <cfRule type="expression" dxfId="34" priority="4">
      <formula>MOD(ROW(),2)=0</formula>
    </cfRule>
    <cfRule type="expression" dxfId="33" priority="5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367D-7944-46B1-9BCC-C944955E58EF}">
  <sheetPr>
    <tabColor theme="4" tint="-0.499984740745262"/>
    <pageSetUpPr autoPageBreaks="0" fitToPage="1"/>
  </sheetPr>
  <dimension ref="A1:G49"/>
  <sheetViews>
    <sheetView showGridLines="0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71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67</v>
      </c>
      <c r="E7" s="11">
        <v>25708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2187.9499999999998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209.96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4637.47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68</v>
      </c>
      <c r="E11" s="11">
        <v>1741.39</v>
      </c>
      <c r="G11" s="21"/>
    </row>
    <row r="12" spans="1:7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65</v>
      </c>
      <c r="E12" s="11">
        <v>926.71</v>
      </c>
      <c r="G12" s="21"/>
    </row>
    <row r="13" spans="1:7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67</v>
      </c>
      <c r="E13" s="11">
        <v>1160</v>
      </c>
      <c r="G13" s="21"/>
    </row>
    <row r="14" spans="1:7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G14" s="21"/>
    </row>
    <row r="15" spans="1:7" s="2" customFormat="1" ht="72" customHeight="1" x14ac:dyDescent="0.25">
      <c r="A15" s="7" t="s">
        <v>4</v>
      </c>
      <c r="B15" s="19">
        <v>18683136487</v>
      </c>
      <c r="C15" s="5" t="s">
        <v>2</v>
      </c>
      <c r="D15" s="10" t="s">
        <v>69</v>
      </c>
      <c r="E15" s="11">
        <v>168</v>
      </c>
      <c r="G15" s="21"/>
    </row>
    <row r="16" spans="1:7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66.040000000000006</v>
      </c>
      <c r="G16" s="21"/>
    </row>
    <row r="17" spans="1:7" s="2" customFormat="1" ht="40.5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16.510000000000002</v>
      </c>
      <c r="G17" s="21"/>
    </row>
    <row r="18" spans="1:7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35.42</v>
      </c>
      <c r="G18" s="21"/>
    </row>
    <row r="19" spans="1:7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G19" s="21"/>
    </row>
    <row r="20" spans="1:7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146.80000000000001</v>
      </c>
      <c r="G20" s="21"/>
    </row>
    <row r="21" spans="1:7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3.32</v>
      </c>
      <c r="G21" s="21"/>
    </row>
    <row r="22" spans="1:7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137.5</v>
      </c>
      <c r="G22" s="21"/>
    </row>
    <row r="23" spans="1:7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14.36</v>
      </c>
      <c r="G23" s="21"/>
    </row>
    <row r="24" spans="1:7" s="2" customFormat="1" ht="36.75" customHeight="1" x14ac:dyDescent="0.25">
      <c r="A24" s="7" t="s">
        <v>54</v>
      </c>
      <c r="B24" s="7">
        <v>78661516143</v>
      </c>
      <c r="C24" s="5" t="s">
        <v>2</v>
      </c>
      <c r="D24" s="10" t="s">
        <v>55</v>
      </c>
      <c r="E24" s="11">
        <v>55</v>
      </c>
      <c r="G24" s="21"/>
    </row>
    <row r="25" spans="1:7" s="2" customFormat="1" ht="48" customHeight="1" x14ac:dyDescent="0.25">
      <c r="A25" s="13" t="s">
        <v>35</v>
      </c>
      <c r="B25" s="7">
        <v>38280190036</v>
      </c>
      <c r="C25" s="5" t="s">
        <v>28</v>
      </c>
      <c r="D25" s="10" t="s">
        <v>53</v>
      </c>
      <c r="E25" s="11">
        <v>627.76</v>
      </c>
      <c r="G25" s="21"/>
    </row>
    <row r="26" spans="1:7" s="2" customFormat="1" ht="33.75" customHeight="1" x14ac:dyDescent="0.25">
      <c r="A26" s="13" t="s">
        <v>62</v>
      </c>
      <c r="B26" s="7">
        <v>49691250896</v>
      </c>
      <c r="C26" s="5" t="s">
        <v>56</v>
      </c>
      <c r="D26" s="10" t="s">
        <v>57</v>
      </c>
      <c r="E26" s="11">
        <v>97</v>
      </c>
      <c r="G26" s="21"/>
    </row>
    <row r="27" spans="1:7" s="2" customFormat="1" ht="33.75" customHeight="1" x14ac:dyDescent="0.25">
      <c r="A27" s="13" t="s">
        <v>61</v>
      </c>
      <c r="B27" s="7">
        <v>24796394086</v>
      </c>
      <c r="C27" s="5" t="s">
        <v>2</v>
      </c>
      <c r="D27" s="10" t="s">
        <v>21</v>
      </c>
      <c r="E27" s="11">
        <v>55</v>
      </c>
      <c r="G27" s="21"/>
    </row>
    <row r="28" spans="1:7" s="2" customFormat="1" ht="33.75" customHeight="1" x14ac:dyDescent="0.25">
      <c r="A28" s="13" t="s">
        <v>63</v>
      </c>
      <c r="B28" s="7">
        <v>79750709129</v>
      </c>
      <c r="C28" s="5" t="s">
        <v>64</v>
      </c>
      <c r="D28" s="10" t="s">
        <v>70</v>
      </c>
      <c r="E28" s="11">
        <v>1350</v>
      </c>
      <c r="G28" s="21"/>
    </row>
    <row r="29" spans="1:7" s="2" customFormat="1" ht="33.75" customHeight="1" x14ac:dyDescent="0.25">
      <c r="A29" s="7" t="s">
        <v>58</v>
      </c>
      <c r="B29" s="7">
        <v>14506572540</v>
      </c>
      <c r="C29" s="5" t="s">
        <v>59</v>
      </c>
      <c r="D29" s="5" t="s">
        <v>50</v>
      </c>
      <c r="E29" s="11">
        <v>34.69</v>
      </c>
      <c r="G29" s="21"/>
    </row>
    <row r="30" spans="1:7" s="2" customFormat="1" ht="33.75" customHeight="1" x14ac:dyDescent="0.25">
      <c r="A30" s="8"/>
      <c r="B30" s="8"/>
      <c r="C30" s="8"/>
      <c r="D30" s="8"/>
      <c r="E30" s="8"/>
      <c r="G30" s="21"/>
    </row>
    <row r="31" spans="1:7" s="2" customFormat="1" ht="85.5" customHeight="1" x14ac:dyDescent="0.25">
      <c r="A31" s="8"/>
      <c r="B31" s="8"/>
      <c r="C31" s="8"/>
      <c r="D31" s="8"/>
      <c r="E31" s="8"/>
      <c r="G31" s="21"/>
    </row>
    <row r="32" spans="1:7" s="2" customFormat="1" ht="48.75" customHeight="1" x14ac:dyDescent="0.25">
      <c r="A32" s="8"/>
      <c r="B32" s="8"/>
      <c r="C32" s="8"/>
      <c r="D32" s="8"/>
      <c r="E32" s="8"/>
      <c r="G32" s="21"/>
    </row>
    <row r="33" spans="1:7" s="2" customFormat="1" ht="51.75" customHeight="1" x14ac:dyDescent="0.25">
      <c r="A33" s="8"/>
      <c r="B33" s="8"/>
      <c r="C33" s="8"/>
      <c r="D33" s="8"/>
      <c r="E33" s="8"/>
      <c r="G33" s="21"/>
    </row>
    <row r="34" spans="1:7" s="2" customFormat="1" ht="33.950000000000003" customHeight="1" x14ac:dyDescent="0.25">
      <c r="A34" s="8"/>
      <c r="B34" s="8"/>
      <c r="C34" s="8"/>
      <c r="D34" s="8"/>
      <c r="E34" s="8"/>
      <c r="G34" s="21"/>
    </row>
    <row r="35" spans="1:7" s="2" customFormat="1" ht="33.950000000000003" customHeight="1" x14ac:dyDescent="0.25">
      <c r="A35" s="8"/>
      <c r="B35" s="8"/>
      <c r="C35" s="8"/>
      <c r="D35" s="8"/>
      <c r="E35" s="8"/>
      <c r="G35" s="21"/>
    </row>
    <row r="36" spans="1:7" s="2" customFormat="1" ht="33.950000000000003" customHeight="1" x14ac:dyDescent="0.25">
      <c r="A36" s="8"/>
      <c r="B36" s="8"/>
      <c r="C36" s="8"/>
      <c r="D36" s="8"/>
      <c r="E36" s="8"/>
      <c r="G36" s="21"/>
    </row>
    <row r="37" spans="1:7" s="2" customFormat="1" ht="77.25" customHeight="1" x14ac:dyDescent="0.25">
      <c r="A37" s="8"/>
      <c r="B37" s="8"/>
      <c r="C37" s="8"/>
      <c r="D37" s="8"/>
      <c r="E37" s="8"/>
      <c r="G37" s="21"/>
    </row>
    <row r="38" spans="1:7" s="2" customFormat="1" ht="33.950000000000003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33.950000000000003" customHeight="1" x14ac:dyDescent="0.25">
      <c r="A40" s="8"/>
      <c r="B40" s="8"/>
      <c r="C40" s="8"/>
      <c r="D40" s="8"/>
      <c r="E40" s="8"/>
      <c r="G40" s="21"/>
    </row>
    <row r="41" spans="1:7" s="2" customFormat="1" ht="33.950000000000003" customHeight="1" x14ac:dyDescent="0.25">
      <c r="A41" s="8"/>
      <c r="B41" s="8"/>
      <c r="C41" s="8"/>
      <c r="D41" s="8"/>
      <c r="E41" s="8"/>
      <c r="G41" s="21"/>
    </row>
    <row r="42" spans="1:7" s="2" customFormat="1" ht="33.950000000000003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2" customFormat="1" ht="33.950000000000003" customHeight="1" x14ac:dyDescent="0.25">
      <c r="A44" s="8"/>
      <c r="B44" s="8"/>
      <c r="C44" s="8"/>
      <c r="D44" s="8"/>
      <c r="E44" s="8"/>
      <c r="G44" s="21"/>
    </row>
    <row r="45" spans="1:7" s="2" customFormat="1" ht="62.25" customHeight="1" x14ac:dyDescent="0.25">
      <c r="A45" s="8"/>
      <c r="B45" s="8"/>
      <c r="C45" s="8"/>
      <c r="D45" s="8"/>
      <c r="E45" s="8"/>
      <c r="G45" s="21"/>
    </row>
    <row r="46" spans="1:7" s="2" customFormat="1" ht="44.25" customHeight="1" x14ac:dyDescent="0.25">
      <c r="A46" s="8"/>
      <c r="B46" s="8"/>
      <c r="C46" s="8"/>
      <c r="D46" s="8"/>
      <c r="E46" s="8"/>
      <c r="G46" s="21"/>
    </row>
    <row r="47" spans="1:7" s="2" customFormat="1" ht="79.5" customHeight="1" x14ac:dyDescent="0.25">
      <c r="A47" s="8"/>
      <c r="B47" s="8"/>
      <c r="C47" s="8"/>
      <c r="D47" s="8"/>
      <c r="E47" s="8"/>
      <c r="G47" s="21"/>
    </row>
    <row r="48" spans="1:7" s="2" customFormat="1" ht="33.950000000000003" customHeight="1" x14ac:dyDescent="0.25">
      <c r="A48" s="8"/>
      <c r="B48" s="8"/>
      <c r="C48" s="8"/>
      <c r="D48" s="8"/>
      <c r="E48" s="8"/>
      <c r="G48" s="21"/>
    </row>
    <row r="49" spans="1:7" s="15" customFormat="1" ht="33.950000000000003" customHeight="1" x14ac:dyDescent="0.25">
      <c r="A49" s="8"/>
      <c r="B49" s="8"/>
      <c r="C49" s="8"/>
      <c r="D49" s="8"/>
      <c r="E49" s="8"/>
      <c r="G49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5:D29">
    <cfRule type="expression" dxfId="32" priority="5">
      <formula>MOD(ROW(),2)=0</formula>
    </cfRule>
  </conditionalFormatting>
  <conditionalFormatting sqref="A7:D14">
    <cfRule type="expression" dxfId="31" priority="4">
      <formula>MOD(ROW(),2)=0</formula>
    </cfRule>
  </conditionalFormatting>
  <conditionalFormatting sqref="A22:D23 A24:C24">
    <cfRule type="expression" dxfId="30" priority="6">
      <formula>MOD(ROW(),2)=0</formula>
    </cfRule>
  </conditionalFormatting>
  <conditionalFormatting sqref="D24">
    <cfRule type="expression" dxfId="29" priority="1">
      <formula>MOD(ROW(),2)=0</formula>
    </cfRule>
  </conditionalFormatting>
  <conditionalFormatting sqref="E7:E29">
    <cfRule type="expression" dxfId="28" priority="2">
      <formula>MOD(ROW(),2)=0</formula>
    </cfRule>
    <cfRule type="expression" dxfId="27" priority="3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D446-E5D8-4B46-BBB3-F1759F760E42}">
  <sheetPr>
    <tabColor theme="4" tint="-0.499984740745262"/>
    <pageSetUpPr autoPageBreaks="0" fitToPage="1"/>
  </sheetPr>
  <dimension ref="A1:G54"/>
  <sheetViews>
    <sheetView showGridLines="0" zoomScaleNormal="100" workbookViewId="0">
      <selection activeCell="H9" sqref="H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72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73</v>
      </c>
      <c r="E7" s="11">
        <v>25300.59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2190.1999999999998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172.48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4564.4399999999996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74</v>
      </c>
      <c r="E11" s="11">
        <v>1584.23</v>
      </c>
      <c r="G11" s="21"/>
    </row>
    <row r="12" spans="1:7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87</v>
      </c>
      <c r="E12" s="11">
        <v>1700</v>
      </c>
      <c r="G12" s="21"/>
    </row>
    <row r="13" spans="1:7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73</v>
      </c>
      <c r="E13" s="11">
        <v>1160</v>
      </c>
      <c r="G13" s="21"/>
    </row>
    <row r="14" spans="1:7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G14" s="21"/>
    </row>
    <row r="15" spans="1:7" s="2" customFormat="1" ht="33.75" customHeight="1" x14ac:dyDescent="0.25">
      <c r="A15" s="7" t="s">
        <v>48</v>
      </c>
      <c r="B15" s="7" t="str" cm="1">
        <f t="array" ref="B15">IFERROR(INDEX(#REF!,SMALL(IF(#REF!=rngInvoice,ROW(#REF!)-ROW(#REF!)), ROW(9:9)), MATCH($B$6,#REF!, 0)),"")</f>
        <v/>
      </c>
      <c r="C15" s="5" t="str" cm="1">
        <f t="array" ref="C15">IFERROR(INDEX(#REF!,SMALL(IF(#REF!=rngInvoice,ROW(#REF!)-ROW(#REF!)), ROW(9:9)), MATCH($C$6,#REF!, 0)),"")</f>
        <v/>
      </c>
      <c r="D15" s="10" t="s">
        <v>88</v>
      </c>
      <c r="E15" s="11">
        <v>200</v>
      </c>
      <c r="G15" s="21"/>
    </row>
    <row r="16" spans="1:7" s="2" customFormat="1" ht="72" customHeight="1" x14ac:dyDescent="0.25">
      <c r="A16" s="7" t="s">
        <v>4</v>
      </c>
      <c r="B16" s="19">
        <v>18683136487</v>
      </c>
      <c r="C16" s="5" t="s">
        <v>2</v>
      </c>
      <c r="D16" s="10" t="s">
        <v>75</v>
      </c>
      <c r="E16" s="11">
        <v>168</v>
      </c>
      <c r="G16" s="21"/>
    </row>
    <row r="17" spans="1:7" s="2" customFormat="1" ht="72" customHeight="1" x14ac:dyDescent="0.25">
      <c r="A17" s="7" t="s">
        <v>26</v>
      </c>
      <c r="B17" s="16">
        <v>52508873833</v>
      </c>
      <c r="C17" s="5" t="s">
        <v>37</v>
      </c>
      <c r="D17" s="10" t="s">
        <v>18</v>
      </c>
      <c r="E17" s="11">
        <v>65.849999999999994</v>
      </c>
      <c r="G17" s="21"/>
    </row>
    <row r="18" spans="1:7" s="2" customFormat="1" ht="40.5" customHeight="1" x14ac:dyDescent="0.25">
      <c r="A18" s="7" t="s">
        <v>29</v>
      </c>
      <c r="B18" s="14">
        <v>54389735230</v>
      </c>
      <c r="C18" s="5" t="s">
        <v>28</v>
      </c>
      <c r="D18" s="5" t="s">
        <v>7</v>
      </c>
      <c r="E18" s="11">
        <v>17.760000000000002</v>
      </c>
      <c r="G18" s="21"/>
    </row>
    <row r="19" spans="1:7" s="2" customFormat="1" ht="40.5" customHeight="1" x14ac:dyDescent="0.25">
      <c r="A19" s="7" t="s">
        <v>27</v>
      </c>
      <c r="B19" s="14">
        <v>43039707757</v>
      </c>
      <c r="C19" s="5" t="s">
        <v>28</v>
      </c>
      <c r="D19" s="5" t="s">
        <v>7</v>
      </c>
      <c r="E19" s="11">
        <v>27.79</v>
      </c>
      <c r="G19" s="21"/>
    </row>
    <row r="20" spans="1:7" s="2" customFormat="1" ht="40.5" customHeight="1" x14ac:dyDescent="0.25">
      <c r="A20" s="7" t="s">
        <v>8</v>
      </c>
      <c r="B20" s="14">
        <v>81793146560</v>
      </c>
      <c r="C20" s="5" t="s">
        <v>2</v>
      </c>
      <c r="D20" s="10" t="s">
        <v>9</v>
      </c>
      <c r="E20" s="11">
        <v>103.74</v>
      </c>
      <c r="G20" s="21"/>
    </row>
    <row r="21" spans="1:7" s="2" customFormat="1" ht="40.5" customHeight="1" x14ac:dyDescent="0.25">
      <c r="A21" s="7" t="s">
        <v>10</v>
      </c>
      <c r="B21" s="16">
        <v>63073332379</v>
      </c>
      <c r="C21" s="5" t="s">
        <v>2</v>
      </c>
      <c r="D21" s="5" t="s">
        <v>11</v>
      </c>
      <c r="E21" s="11">
        <v>127.26</v>
      </c>
      <c r="G21" s="21"/>
    </row>
    <row r="22" spans="1:7" s="2" customFormat="1" ht="40.5" customHeight="1" x14ac:dyDescent="0.25">
      <c r="A22" s="7" t="s">
        <v>49</v>
      </c>
      <c r="B22" s="16">
        <v>85821130368</v>
      </c>
      <c r="C22" s="5" t="s">
        <v>2</v>
      </c>
      <c r="D22" s="5" t="s">
        <v>50</v>
      </c>
      <c r="E22" s="11">
        <v>1.66</v>
      </c>
      <c r="G22" s="21"/>
    </row>
    <row r="23" spans="1:7" s="2" customFormat="1" ht="40.5" customHeight="1" x14ac:dyDescent="0.25">
      <c r="A23" s="13" t="s">
        <v>60</v>
      </c>
      <c r="B23" s="7">
        <v>83135496556</v>
      </c>
      <c r="C23" s="5" t="s">
        <v>51</v>
      </c>
      <c r="D23" s="10" t="s">
        <v>52</v>
      </c>
      <c r="E23" s="11">
        <v>68.75</v>
      </c>
      <c r="G23" s="21"/>
    </row>
    <row r="24" spans="1:7" s="2" customFormat="1" ht="40.5" customHeight="1" x14ac:dyDescent="0.25">
      <c r="A24" s="7" t="s">
        <v>32</v>
      </c>
      <c r="B24" s="7">
        <v>68769613473</v>
      </c>
      <c r="C24" s="5" t="s">
        <v>33</v>
      </c>
      <c r="D24" s="10" t="s">
        <v>34</v>
      </c>
      <c r="E24" s="11">
        <v>61.41</v>
      </c>
      <c r="G24" s="21"/>
    </row>
    <row r="25" spans="1:7" s="2" customFormat="1" ht="36.75" customHeight="1" x14ac:dyDescent="0.25">
      <c r="A25" s="13" t="s">
        <v>35</v>
      </c>
      <c r="B25" s="7">
        <v>38280190036</v>
      </c>
      <c r="C25" s="5" t="s">
        <v>28</v>
      </c>
      <c r="D25" s="10" t="s">
        <v>76</v>
      </c>
      <c r="E25" s="11">
        <v>707.55</v>
      </c>
      <c r="G25" s="21"/>
    </row>
    <row r="26" spans="1:7" s="2" customFormat="1" ht="48" customHeight="1" x14ac:dyDescent="0.25">
      <c r="A26" s="13" t="s">
        <v>63</v>
      </c>
      <c r="B26" s="7">
        <v>79750709129</v>
      </c>
      <c r="C26" s="5" t="s">
        <v>64</v>
      </c>
      <c r="D26" s="10" t="s">
        <v>77</v>
      </c>
      <c r="E26" s="11">
        <v>1200</v>
      </c>
      <c r="G26" s="21"/>
    </row>
    <row r="27" spans="1:7" s="2" customFormat="1" ht="48" customHeight="1" x14ac:dyDescent="0.25">
      <c r="A27" s="13" t="s">
        <v>81</v>
      </c>
      <c r="B27" s="7">
        <v>26621941050</v>
      </c>
      <c r="C27" s="5" t="s">
        <v>33</v>
      </c>
      <c r="D27" s="10" t="s">
        <v>82</v>
      </c>
      <c r="E27" s="11">
        <v>189</v>
      </c>
      <c r="G27" s="21"/>
    </row>
    <row r="28" spans="1:7" s="2" customFormat="1" ht="48" customHeight="1" x14ac:dyDescent="0.25">
      <c r="A28" s="13" t="s">
        <v>83</v>
      </c>
      <c r="B28" s="7">
        <v>97748123085</v>
      </c>
      <c r="C28" s="5" t="s">
        <v>78</v>
      </c>
      <c r="D28" s="5" t="s">
        <v>84</v>
      </c>
      <c r="E28" s="11">
        <v>53.09</v>
      </c>
      <c r="G28" s="21"/>
    </row>
    <row r="29" spans="1:7" s="2" customFormat="1" ht="48" customHeight="1" x14ac:dyDescent="0.25">
      <c r="A29" s="13" t="s">
        <v>85</v>
      </c>
      <c r="B29" s="7">
        <v>82752153530</v>
      </c>
      <c r="C29" s="5" t="s">
        <v>78</v>
      </c>
      <c r="D29" s="10" t="s">
        <v>86</v>
      </c>
      <c r="E29" s="11">
        <v>227.38</v>
      </c>
      <c r="G29" s="21"/>
    </row>
    <row r="30" spans="1:7" s="2" customFormat="1" ht="48" customHeight="1" x14ac:dyDescent="0.25">
      <c r="A30" s="13" t="s">
        <v>79</v>
      </c>
      <c r="B30" s="7">
        <v>29786712964</v>
      </c>
      <c r="C30" s="5" t="s">
        <v>31</v>
      </c>
      <c r="D30" s="10" t="s">
        <v>80</v>
      </c>
      <c r="E30" s="11">
        <v>55</v>
      </c>
      <c r="G30" s="21"/>
    </row>
    <row r="31" spans="1:7" s="2" customFormat="1" ht="33.75" customHeight="1" x14ac:dyDescent="0.25">
      <c r="A31" s="7" t="s">
        <v>58</v>
      </c>
      <c r="B31" s="7">
        <v>14506572540</v>
      </c>
      <c r="C31" s="5" t="s">
        <v>78</v>
      </c>
      <c r="D31" s="5" t="s">
        <v>50</v>
      </c>
      <c r="E31" s="11">
        <v>69.38</v>
      </c>
      <c r="G31" s="21"/>
    </row>
    <row r="32" spans="1:7" s="2" customFormat="1" ht="33.75" customHeight="1" x14ac:dyDescent="0.25">
      <c r="A32" s="8"/>
      <c r="B32" s="8"/>
      <c r="C32" s="8"/>
      <c r="D32" s="8"/>
      <c r="E32" s="8"/>
      <c r="G32" s="21"/>
    </row>
    <row r="33" spans="1:7" s="2" customFormat="1" ht="33.75" customHeight="1" x14ac:dyDescent="0.25">
      <c r="A33" s="8"/>
      <c r="B33" s="8"/>
      <c r="C33" s="8"/>
      <c r="D33" s="8"/>
      <c r="E33" s="8"/>
      <c r="G33" s="21"/>
    </row>
    <row r="34" spans="1:7" s="2" customFormat="1" ht="33.75" customHeight="1" x14ac:dyDescent="0.25">
      <c r="A34" s="8"/>
      <c r="B34" s="8"/>
      <c r="C34" s="8"/>
      <c r="D34" s="8"/>
      <c r="E34" s="8"/>
      <c r="G34" s="21"/>
    </row>
    <row r="35" spans="1:7" s="2" customFormat="1" ht="33.75" customHeight="1" x14ac:dyDescent="0.25">
      <c r="A35" s="8"/>
      <c r="B35" s="8"/>
      <c r="C35" s="8"/>
      <c r="D35" s="8"/>
      <c r="E35" s="8"/>
      <c r="G35" s="21"/>
    </row>
    <row r="36" spans="1:7" s="2" customFormat="1" ht="85.5" customHeight="1" x14ac:dyDescent="0.25">
      <c r="A36" s="8"/>
      <c r="B36" s="8"/>
      <c r="C36" s="8"/>
      <c r="D36" s="8"/>
      <c r="E36" s="8"/>
      <c r="G36" s="21"/>
    </row>
    <row r="37" spans="1:7" s="2" customFormat="1" ht="48.75" customHeight="1" x14ac:dyDescent="0.25">
      <c r="A37" s="8"/>
      <c r="B37" s="8"/>
      <c r="C37" s="8"/>
      <c r="D37" s="8"/>
      <c r="E37" s="8"/>
      <c r="G37" s="21"/>
    </row>
    <row r="38" spans="1:7" s="2" customFormat="1" ht="51.75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33.950000000000003" customHeight="1" x14ac:dyDescent="0.25">
      <c r="A40" s="8"/>
      <c r="B40" s="8"/>
      <c r="C40" s="8"/>
      <c r="D40" s="8"/>
      <c r="E40" s="8"/>
      <c r="G40" s="21"/>
    </row>
    <row r="41" spans="1:7" s="2" customFormat="1" ht="33.950000000000003" customHeight="1" x14ac:dyDescent="0.25">
      <c r="A41" s="8"/>
      <c r="B41" s="8"/>
      <c r="C41" s="8"/>
      <c r="D41" s="8"/>
      <c r="E41" s="8"/>
      <c r="G41" s="21"/>
    </row>
    <row r="42" spans="1:7" s="2" customFormat="1" ht="77.25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2" customFormat="1" ht="33.950000000000003" customHeight="1" x14ac:dyDescent="0.25">
      <c r="A44" s="8"/>
      <c r="B44" s="8"/>
      <c r="C44" s="8"/>
      <c r="D44" s="8"/>
      <c r="E44" s="8"/>
      <c r="G44" s="21"/>
    </row>
    <row r="45" spans="1:7" s="2" customFormat="1" ht="33.950000000000003" customHeight="1" x14ac:dyDescent="0.25">
      <c r="A45" s="8"/>
      <c r="B45" s="8"/>
      <c r="C45" s="8"/>
      <c r="D45" s="8"/>
      <c r="E45" s="8"/>
      <c r="G45" s="21"/>
    </row>
    <row r="46" spans="1:7" s="2" customFormat="1" ht="33.950000000000003" customHeight="1" x14ac:dyDescent="0.25">
      <c r="A46" s="8"/>
      <c r="B46" s="8"/>
      <c r="C46" s="8"/>
      <c r="D46" s="8"/>
      <c r="E46" s="8"/>
      <c r="G46" s="21"/>
    </row>
    <row r="47" spans="1:7" s="2" customFormat="1" ht="33.950000000000003" customHeight="1" x14ac:dyDescent="0.25">
      <c r="A47" s="8"/>
      <c r="B47" s="8"/>
      <c r="C47" s="8"/>
      <c r="D47" s="8"/>
      <c r="E47" s="8"/>
      <c r="G47" s="21"/>
    </row>
    <row r="48" spans="1:7" s="2" customFormat="1" ht="33.950000000000003" customHeight="1" x14ac:dyDescent="0.25">
      <c r="A48" s="8"/>
      <c r="B48" s="8"/>
      <c r="C48" s="8"/>
      <c r="D48" s="8"/>
      <c r="E48" s="8"/>
      <c r="G48" s="21"/>
    </row>
    <row r="49" spans="1:7" s="2" customFormat="1" ht="33.950000000000003" customHeight="1" x14ac:dyDescent="0.25">
      <c r="A49" s="8"/>
      <c r="B49" s="8"/>
      <c r="C49" s="8"/>
      <c r="D49" s="8"/>
      <c r="E49" s="8"/>
      <c r="G49" s="21"/>
    </row>
    <row r="50" spans="1:7" s="2" customFormat="1" ht="62.25" customHeight="1" x14ac:dyDescent="0.25">
      <c r="A50" s="8"/>
      <c r="B50" s="8"/>
      <c r="C50" s="8"/>
      <c r="D50" s="8"/>
      <c r="E50" s="8"/>
      <c r="G50" s="21"/>
    </row>
    <row r="51" spans="1:7" s="2" customFormat="1" ht="44.25" customHeight="1" x14ac:dyDescent="0.25">
      <c r="A51" s="8"/>
      <c r="B51" s="8"/>
      <c r="C51" s="8"/>
      <c r="D51" s="8"/>
      <c r="E51" s="8"/>
      <c r="G51" s="21"/>
    </row>
    <row r="52" spans="1:7" s="2" customFormat="1" ht="79.5" customHeight="1" x14ac:dyDescent="0.25">
      <c r="A52" s="8"/>
      <c r="B52" s="8"/>
      <c r="C52" s="8"/>
      <c r="D52" s="8"/>
      <c r="E52" s="8"/>
      <c r="G52" s="21"/>
    </row>
    <row r="53" spans="1:7" s="2" customFormat="1" ht="33.950000000000003" customHeight="1" x14ac:dyDescent="0.25">
      <c r="A53" s="8"/>
      <c r="B53" s="8"/>
      <c r="C53" s="8"/>
      <c r="D53" s="8"/>
      <c r="E53" s="8"/>
      <c r="G53" s="21"/>
    </row>
    <row r="54" spans="1:7" s="15" customFormat="1" ht="33.950000000000003" customHeight="1" x14ac:dyDescent="0.25">
      <c r="A54" s="8"/>
      <c r="B54" s="8"/>
      <c r="C54" s="8"/>
      <c r="D54" s="8"/>
      <c r="E54" s="8"/>
      <c r="G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6:A22 C16:D22 A23:D31">
    <cfRule type="expression" dxfId="26" priority="5">
      <formula>MOD(ROW(),2)=0</formula>
    </cfRule>
  </conditionalFormatting>
  <conditionalFormatting sqref="A7:D15">
    <cfRule type="expression" dxfId="25" priority="4">
      <formula>MOD(ROW(),2)=0</formula>
    </cfRule>
  </conditionalFormatting>
  <conditionalFormatting sqref="E7:E31">
    <cfRule type="expression" dxfId="24" priority="2">
      <formula>MOD(ROW(),2)=0</formula>
    </cfRule>
    <cfRule type="expression" dxfId="23" priority="3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BB2BF-3E35-470E-BD7D-5216576C75CA}">
  <sheetPr>
    <tabColor theme="4" tint="-0.499984740745262"/>
    <pageSetUpPr autoPageBreaks="0" fitToPage="1"/>
  </sheetPr>
  <dimension ref="A1:H54"/>
  <sheetViews>
    <sheetView showGridLines="0" zoomScaleNormal="100" workbookViewId="0">
      <selection activeCell="K22" sqref="K2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98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89</v>
      </c>
      <c r="E7" s="11">
        <v>29436.36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3218.29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316.12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5440.17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90</v>
      </c>
      <c r="E11" s="11">
        <v>1913.44</v>
      </c>
      <c r="H11" s="21"/>
    </row>
    <row r="12" spans="1:8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87</v>
      </c>
      <c r="E12" s="11">
        <v>100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73</v>
      </c>
      <c r="E13" s="11">
        <v>1160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H14" s="21"/>
    </row>
    <row r="15" spans="1:8" s="2" customFormat="1" ht="33.75" customHeight="1" x14ac:dyDescent="0.25">
      <c r="A15" s="7" t="s">
        <v>4</v>
      </c>
      <c r="B15" s="19">
        <v>18683136487</v>
      </c>
      <c r="C15" s="5" t="s">
        <v>2</v>
      </c>
      <c r="D15" s="10" t="s">
        <v>91</v>
      </c>
      <c r="E15" s="11">
        <v>168</v>
      </c>
      <c r="H15" s="21"/>
    </row>
    <row r="16" spans="1:8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79.849999999999994</v>
      </c>
      <c r="H16" s="21"/>
    </row>
    <row r="17" spans="1:8" s="2" customFormat="1" ht="72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16.510000000000002</v>
      </c>
      <c r="H17" s="21"/>
    </row>
    <row r="18" spans="1:8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35.42</v>
      </c>
      <c r="H18" s="21"/>
    </row>
    <row r="19" spans="1:8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H19" s="21"/>
    </row>
    <row r="20" spans="1:8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131.38</v>
      </c>
      <c r="H20" s="21"/>
    </row>
    <row r="21" spans="1:8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1.66</v>
      </c>
      <c r="H21" s="21"/>
    </row>
    <row r="22" spans="1:8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68.75</v>
      </c>
      <c r="H22" s="21"/>
    </row>
    <row r="23" spans="1:8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18.02</v>
      </c>
      <c r="H23" s="21"/>
    </row>
    <row r="24" spans="1:8" s="2" customFormat="1" ht="40.5" customHeight="1" x14ac:dyDescent="0.25">
      <c r="A24" s="13" t="s">
        <v>35</v>
      </c>
      <c r="B24" s="7">
        <v>38280190036</v>
      </c>
      <c r="C24" s="5" t="s">
        <v>28</v>
      </c>
      <c r="D24" s="10" t="s">
        <v>76</v>
      </c>
      <c r="E24" s="11">
        <v>638.36</v>
      </c>
      <c r="H24" s="21"/>
    </row>
    <row r="25" spans="1:8" s="2" customFormat="1" ht="36.75" customHeight="1" x14ac:dyDescent="0.25">
      <c r="A25" s="13" t="s">
        <v>63</v>
      </c>
      <c r="B25" s="7">
        <v>79750709129</v>
      </c>
      <c r="C25" s="5" t="s">
        <v>64</v>
      </c>
      <c r="D25" s="10" t="s">
        <v>113</v>
      </c>
      <c r="E25" s="11">
        <v>1425</v>
      </c>
      <c r="H25" s="21"/>
    </row>
    <row r="26" spans="1:8" s="2" customFormat="1" ht="48" customHeight="1" x14ac:dyDescent="0.25">
      <c r="A26" s="13" t="s">
        <v>63</v>
      </c>
      <c r="B26" s="7">
        <v>79750709129</v>
      </c>
      <c r="C26" s="5" t="s">
        <v>28</v>
      </c>
      <c r="D26" s="10" t="s">
        <v>9</v>
      </c>
      <c r="E26" s="11">
        <v>87.5</v>
      </c>
      <c r="H26" s="21"/>
    </row>
    <row r="27" spans="1:8" s="2" customFormat="1" ht="48" customHeight="1" x14ac:dyDescent="0.25">
      <c r="A27" s="13" t="s">
        <v>81</v>
      </c>
      <c r="B27" s="7">
        <v>26621941050</v>
      </c>
      <c r="C27" s="5" t="s">
        <v>33</v>
      </c>
      <c r="D27" s="10" t="s">
        <v>82</v>
      </c>
      <c r="E27" s="11">
        <v>98.4</v>
      </c>
      <c r="H27" s="21"/>
    </row>
    <row r="28" spans="1:8" s="2" customFormat="1" ht="48" customHeight="1" x14ac:dyDescent="0.25">
      <c r="A28" s="13" t="s">
        <v>92</v>
      </c>
      <c r="B28" s="7">
        <v>75550985023</v>
      </c>
      <c r="C28" s="5" t="s">
        <v>78</v>
      </c>
      <c r="D28" s="5" t="s">
        <v>11</v>
      </c>
      <c r="E28" s="11">
        <v>921.63</v>
      </c>
      <c r="H28" s="21"/>
    </row>
    <row r="29" spans="1:8" s="2" customFormat="1" ht="48" customHeight="1" x14ac:dyDescent="0.25">
      <c r="A29" s="13" t="s">
        <v>93</v>
      </c>
      <c r="B29" s="7">
        <v>28921383001</v>
      </c>
      <c r="C29" s="5" t="s">
        <v>78</v>
      </c>
      <c r="D29" s="10" t="s">
        <v>7</v>
      </c>
      <c r="E29" s="11">
        <v>91.88</v>
      </c>
      <c r="H29" s="21"/>
    </row>
    <row r="30" spans="1:8" s="2" customFormat="1" ht="48" customHeight="1" x14ac:dyDescent="0.25">
      <c r="A30" s="13" t="s">
        <v>94</v>
      </c>
      <c r="B30" s="7">
        <v>28406115764</v>
      </c>
      <c r="C30" s="5" t="s">
        <v>78</v>
      </c>
      <c r="D30" s="10" t="s">
        <v>95</v>
      </c>
      <c r="E30" s="11">
        <v>667.1</v>
      </c>
      <c r="H30" s="21"/>
    </row>
    <row r="31" spans="1:8" s="2" customFormat="1" ht="33.75" customHeight="1" x14ac:dyDescent="0.25">
      <c r="A31" s="7" t="s">
        <v>58</v>
      </c>
      <c r="B31" s="7">
        <v>14506572540</v>
      </c>
      <c r="C31" s="5" t="s">
        <v>78</v>
      </c>
      <c r="D31" s="5" t="s">
        <v>50</v>
      </c>
      <c r="E31" s="11">
        <v>34.69</v>
      </c>
      <c r="H31" s="21"/>
    </row>
    <row r="32" spans="1:8" s="2" customFormat="1" ht="33.75" customHeight="1" x14ac:dyDescent="0.25">
      <c r="A32" s="7" t="s">
        <v>96</v>
      </c>
      <c r="B32" s="7">
        <v>85243065632</v>
      </c>
      <c r="C32" s="5" t="s">
        <v>78</v>
      </c>
      <c r="D32" s="10" t="s">
        <v>97</v>
      </c>
      <c r="E32" s="11">
        <v>144</v>
      </c>
      <c r="H32" s="21"/>
    </row>
    <row r="33" spans="1:8" s="2" customFormat="1" ht="33.75" customHeight="1" x14ac:dyDescent="0.25">
      <c r="A33" s="8"/>
      <c r="B33" s="8"/>
      <c r="C33" s="8"/>
      <c r="D33" s="8"/>
      <c r="E33" s="8"/>
      <c r="H33" s="21"/>
    </row>
    <row r="34" spans="1:8" s="2" customFormat="1" ht="33.75" customHeight="1" x14ac:dyDescent="0.25">
      <c r="A34" s="8"/>
      <c r="B34" s="8"/>
      <c r="C34" s="8"/>
      <c r="D34" s="8"/>
      <c r="E34" s="8"/>
      <c r="H34" s="21"/>
    </row>
    <row r="35" spans="1:8" s="2" customFormat="1" ht="33.75" customHeight="1" x14ac:dyDescent="0.25">
      <c r="A35" s="8"/>
      <c r="B35" s="8"/>
      <c r="C35" s="8"/>
      <c r="D35" s="8"/>
      <c r="E35" s="8"/>
      <c r="H35" s="21"/>
    </row>
    <row r="36" spans="1:8" s="2" customFormat="1" ht="85.5" customHeight="1" x14ac:dyDescent="0.25">
      <c r="A36" s="8"/>
      <c r="B36" s="8"/>
      <c r="C36" s="8"/>
      <c r="D36" s="8"/>
      <c r="E36" s="8"/>
      <c r="H36" s="21"/>
    </row>
    <row r="37" spans="1:8" s="2" customFormat="1" ht="48.75" customHeight="1" x14ac:dyDescent="0.25">
      <c r="A37" s="8"/>
      <c r="B37" s="8"/>
      <c r="C37" s="8"/>
      <c r="D37" s="8"/>
      <c r="E37" s="8"/>
      <c r="H37" s="21"/>
    </row>
    <row r="38" spans="1:8" s="2" customFormat="1" ht="51.75" customHeight="1" x14ac:dyDescent="0.25">
      <c r="A38" s="8"/>
      <c r="B38" s="8"/>
      <c r="C38" s="8"/>
      <c r="D38" s="8"/>
      <c r="E38" s="8"/>
      <c r="H38" s="21"/>
    </row>
    <row r="39" spans="1:8" s="2" customFormat="1" ht="33.950000000000003" customHeight="1" x14ac:dyDescent="0.25">
      <c r="A39" s="8"/>
      <c r="B39" s="8"/>
      <c r="C39" s="8"/>
      <c r="D39" s="8"/>
      <c r="E39" s="8"/>
      <c r="H39" s="21"/>
    </row>
    <row r="40" spans="1:8" s="2" customFormat="1" ht="33.950000000000003" customHeight="1" x14ac:dyDescent="0.25">
      <c r="A40" s="8"/>
      <c r="B40" s="8"/>
      <c r="C40" s="8"/>
      <c r="D40" s="8"/>
      <c r="E40" s="8"/>
      <c r="H40" s="21"/>
    </row>
    <row r="41" spans="1:8" s="2" customFormat="1" ht="33.950000000000003" customHeight="1" x14ac:dyDescent="0.25">
      <c r="A41" s="8"/>
      <c r="B41" s="8"/>
      <c r="C41" s="8"/>
      <c r="D41" s="8"/>
      <c r="E41" s="8"/>
      <c r="H41" s="21"/>
    </row>
    <row r="42" spans="1:8" s="2" customFormat="1" ht="77.25" customHeight="1" x14ac:dyDescent="0.25">
      <c r="A42" s="8"/>
      <c r="B42" s="8"/>
      <c r="C42" s="8"/>
      <c r="D42" s="8"/>
      <c r="E42" s="8"/>
      <c r="H42" s="21"/>
    </row>
    <row r="43" spans="1:8" s="2" customFormat="1" ht="33.950000000000003" customHeight="1" x14ac:dyDescent="0.25">
      <c r="A43" s="8"/>
      <c r="B43" s="8"/>
      <c r="C43" s="8"/>
      <c r="D43" s="8"/>
      <c r="E43" s="8"/>
      <c r="H43" s="21"/>
    </row>
    <row r="44" spans="1:8" s="2" customFormat="1" ht="33.950000000000003" customHeight="1" x14ac:dyDescent="0.25">
      <c r="A44" s="8"/>
      <c r="B44" s="8"/>
      <c r="C44" s="8"/>
      <c r="D44" s="8"/>
      <c r="E44" s="8"/>
      <c r="H44" s="21"/>
    </row>
    <row r="45" spans="1:8" s="2" customFormat="1" ht="33.950000000000003" customHeight="1" x14ac:dyDescent="0.25">
      <c r="A45" s="8"/>
      <c r="B45" s="8"/>
      <c r="C45" s="8"/>
      <c r="D45" s="8"/>
      <c r="E45" s="8"/>
      <c r="H45" s="21"/>
    </row>
    <row r="46" spans="1:8" s="2" customFormat="1" ht="33.950000000000003" customHeight="1" x14ac:dyDescent="0.25">
      <c r="A46" s="8"/>
      <c r="B46" s="8"/>
      <c r="C46" s="8"/>
      <c r="D46" s="8"/>
      <c r="E46" s="8"/>
      <c r="H46" s="21"/>
    </row>
    <row r="47" spans="1:8" s="2" customFormat="1" ht="33.950000000000003" customHeight="1" x14ac:dyDescent="0.25">
      <c r="A47" s="8"/>
      <c r="B47" s="8"/>
      <c r="C47" s="8"/>
      <c r="D47" s="8"/>
      <c r="E47" s="8"/>
      <c r="H47" s="21"/>
    </row>
    <row r="48" spans="1:8" s="2" customFormat="1" ht="33.950000000000003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62.25" customHeight="1" x14ac:dyDescent="0.25">
      <c r="A50" s="8"/>
      <c r="B50" s="8"/>
      <c r="C50" s="8"/>
      <c r="D50" s="8"/>
      <c r="E50" s="8"/>
      <c r="H50" s="21"/>
    </row>
    <row r="51" spans="1:8" s="2" customFormat="1" ht="44.25" customHeight="1" x14ac:dyDescent="0.25">
      <c r="A51" s="8"/>
      <c r="B51" s="8"/>
      <c r="C51" s="8"/>
      <c r="D51" s="8"/>
      <c r="E51" s="8"/>
      <c r="H51" s="21"/>
    </row>
    <row r="52" spans="1:8" s="2" customFormat="1" ht="79.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15" customFormat="1" ht="33.950000000000003" customHeight="1" x14ac:dyDescent="0.25">
      <c r="A54" s="8"/>
      <c r="B54" s="8"/>
      <c r="C54" s="8"/>
      <c r="D54" s="8"/>
      <c r="E54" s="8"/>
      <c r="H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2:D32">
    <cfRule type="expression" dxfId="22" priority="4">
      <formula>MOD(ROW(),2)=0</formula>
    </cfRule>
  </conditionalFormatting>
  <conditionalFormatting sqref="A7:D14">
    <cfRule type="expression" dxfId="21" priority="3">
      <formula>MOD(ROW(),2)=0</formula>
    </cfRule>
  </conditionalFormatting>
  <conditionalFormatting sqref="E7:E32">
    <cfRule type="expression" dxfId="20" priority="1">
      <formula>MOD(ROW(),2)=0</formula>
    </cfRule>
    <cfRule type="expression" dxfId="19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FAE1-7B3E-4FA6-AAE7-F709EAFBBC78}">
  <sheetPr>
    <tabColor theme="4" tint="-0.499984740745262"/>
    <pageSetUpPr autoPageBreaks="0" fitToPage="1"/>
  </sheetPr>
  <dimension ref="A1:H54"/>
  <sheetViews>
    <sheetView showGridLines="0" zoomScaleNormal="100" workbookViewId="0">
      <selection activeCell="K10" sqref="K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99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105</v>
      </c>
      <c r="E7" s="11">
        <v>29661.200000000001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3166.67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250.3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5457.89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107</v>
      </c>
      <c r="E11" s="11">
        <v>1796.77</v>
      </c>
      <c r="H11" s="21"/>
    </row>
    <row r="12" spans="1:8" s="2" customFormat="1" ht="33.75" customHeight="1" x14ac:dyDescent="0.25">
      <c r="A12" s="7" t="s">
        <v>48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104</v>
      </c>
      <c r="E12" s="11">
        <v>600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105</v>
      </c>
      <c r="E13" s="11">
        <v>1160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106</v>
      </c>
      <c r="E14" s="11">
        <v>191.4</v>
      </c>
      <c r="H14" s="21"/>
    </row>
    <row r="15" spans="1:8" s="2" customFormat="1" ht="33.75" customHeight="1" x14ac:dyDescent="0.25">
      <c r="A15" s="7" t="s">
        <v>4</v>
      </c>
      <c r="B15" s="19">
        <v>18683136487</v>
      </c>
      <c r="C15" s="5" t="s">
        <v>2</v>
      </c>
      <c r="D15" s="10" t="s">
        <v>109</v>
      </c>
      <c r="E15" s="11">
        <v>168</v>
      </c>
      <c r="H15" s="21"/>
    </row>
    <row r="16" spans="1:8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73.12</v>
      </c>
      <c r="H16" s="21"/>
    </row>
    <row r="17" spans="1:8" s="2" customFormat="1" ht="72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17.760000000000002</v>
      </c>
      <c r="H17" s="21"/>
    </row>
    <row r="18" spans="1:8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37.33</v>
      </c>
      <c r="H18" s="21"/>
    </row>
    <row r="19" spans="1:8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H19" s="21"/>
    </row>
    <row r="20" spans="1:8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104.21</v>
      </c>
      <c r="H20" s="21"/>
    </row>
    <row r="21" spans="1:8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1.66</v>
      </c>
      <c r="H21" s="21"/>
    </row>
    <row r="22" spans="1:8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68.75</v>
      </c>
      <c r="H22" s="21"/>
    </row>
    <row r="23" spans="1:8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30.63</v>
      </c>
      <c r="H23" s="21"/>
    </row>
    <row r="24" spans="1:8" s="2" customFormat="1" ht="40.5" customHeight="1" x14ac:dyDescent="0.25">
      <c r="A24" s="13" t="s">
        <v>35</v>
      </c>
      <c r="B24" s="7">
        <v>38280190036</v>
      </c>
      <c r="C24" s="5" t="s">
        <v>28</v>
      </c>
      <c r="D24" s="10" t="s">
        <v>100</v>
      </c>
      <c r="E24" s="11">
        <v>736.82</v>
      </c>
      <c r="H24" s="21"/>
    </row>
    <row r="25" spans="1:8" s="2" customFormat="1" ht="36.75" customHeight="1" x14ac:dyDescent="0.25">
      <c r="A25" s="13" t="s">
        <v>102</v>
      </c>
      <c r="B25" s="7">
        <v>32352716888</v>
      </c>
      <c r="C25" s="5" t="s">
        <v>31</v>
      </c>
      <c r="D25" s="10" t="s">
        <v>103</v>
      </c>
      <c r="E25" s="11">
        <v>30</v>
      </c>
      <c r="H25" s="21"/>
    </row>
    <row r="26" spans="1:8" s="2" customFormat="1" ht="48" customHeight="1" x14ac:dyDescent="0.25">
      <c r="A26" s="13" t="s">
        <v>63</v>
      </c>
      <c r="B26" s="7">
        <v>79750709129</v>
      </c>
      <c r="C26" s="5" t="s">
        <v>28</v>
      </c>
      <c r="D26" s="10" t="s">
        <v>9</v>
      </c>
      <c r="E26" s="11">
        <v>225</v>
      </c>
      <c r="H26" s="21"/>
    </row>
    <row r="27" spans="1:8" s="2" customFormat="1" ht="48" customHeight="1" x14ac:dyDescent="0.25">
      <c r="A27" s="13" t="s">
        <v>101</v>
      </c>
      <c r="B27" s="7">
        <v>65446066176</v>
      </c>
      <c r="C27" s="5" t="s">
        <v>78</v>
      </c>
      <c r="D27" s="10" t="s">
        <v>21</v>
      </c>
      <c r="E27" s="11">
        <v>30.26</v>
      </c>
      <c r="H27" s="21"/>
    </row>
    <row r="28" spans="1:8" s="2" customFormat="1" ht="48" customHeight="1" x14ac:dyDescent="0.25">
      <c r="A28" s="7" t="s">
        <v>58</v>
      </c>
      <c r="B28" s="7">
        <v>14506572540</v>
      </c>
      <c r="C28" s="5" t="s">
        <v>78</v>
      </c>
      <c r="D28" s="5" t="s">
        <v>50</v>
      </c>
      <c r="E28" s="11">
        <v>34.69</v>
      </c>
      <c r="H28" s="21"/>
    </row>
    <row r="29" spans="1:8" s="2" customFormat="1" ht="48" customHeight="1" x14ac:dyDescent="0.25">
      <c r="A29" s="8"/>
      <c r="B29" s="8"/>
      <c r="C29" s="8"/>
      <c r="D29" s="8"/>
      <c r="E29" s="8"/>
      <c r="H29" s="21"/>
    </row>
    <row r="30" spans="1:8" s="2" customFormat="1" ht="48" customHeight="1" x14ac:dyDescent="0.25">
      <c r="A30" s="8"/>
      <c r="B30" s="8"/>
      <c r="C30" s="8"/>
      <c r="D30" s="8"/>
      <c r="E30" s="8"/>
      <c r="H30" s="21"/>
    </row>
    <row r="31" spans="1:8" s="2" customFormat="1" ht="33.75" customHeight="1" x14ac:dyDescent="0.25">
      <c r="A31" s="8"/>
      <c r="B31" s="8"/>
      <c r="C31" s="8"/>
      <c r="D31" s="8"/>
      <c r="E31" s="8"/>
      <c r="H31" s="21"/>
    </row>
    <row r="32" spans="1:8" s="2" customFormat="1" ht="33.75" customHeight="1" x14ac:dyDescent="0.25">
      <c r="A32" s="8"/>
      <c r="B32" s="8"/>
      <c r="C32" s="8"/>
      <c r="D32" s="8"/>
      <c r="E32" s="8"/>
      <c r="H32" s="21"/>
    </row>
    <row r="33" spans="1:8" s="2" customFormat="1" ht="33.75" customHeight="1" x14ac:dyDescent="0.25">
      <c r="A33" s="8"/>
      <c r="B33" s="8"/>
      <c r="C33" s="8"/>
      <c r="D33" s="8"/>
      <c r="E33" s="8"/>
      <c r="H33" s="21"/>
    </row>
    <row r="34" spans="1:8" s="2" customFormat="1" ht="33.75" customHeight="1" x14ac:dyDescent="0.25">
      <c r="A34" s="8"/>
      <c r="B34" s="8"/>
      <c r="C34" s="8"/>
      <c r="D34" s="8"/>
      <c r="E34" s="8"/>
      <c r="H34" s="21"/>
    </row>
    <row r="35" spans="1:8" s="2" customFormat="1" ht="33.75" customHeight="1" x14ac:dyDescent="0.25">
      <c r="A35" s="8"/>
      <c r="B35" s="8"/>
      <c r="C35" s="8"/>
      <c r="D35" s="8"/>
      <c r="E35" s="8"/>
      <c r="H35" s="21"/>
    </row>
    <row r="36" spans="1:8" s="2" customFormat="1" ht="85.5" customHeight="1" x14ac:dyDescent="0.25">
      <c r="A36" s="8"/>
      <c r="B36" s="8"/>
      <c r="C36" s="8"/>
      <c r="D36" s="8"/>
      <c r="E36" s="8"/>
      <c r="H36" s="21"/>
    </row>
    <row r="37" spans="1:8" s="2" customFormat="1" ht="48.75" customHeight="1" x14ac:dyDescent="0.25">
      <c r="A37" s="8"/>
      <c r="B37" s="8"/>
      <c r="C37" s="8"/>
      <c r="D37" s="8"/>
      <c r="E37" s="8"/>
      <c r="H37" s="21"/>
    </row>
    <row r="38" spans="1:8" s="2" customFormat="1" ht="51.75" customHeight="1" x14ac:dyDescent="0.25">
      <c r="A38" s="8"/>
      <c r="B38" s="8"/>
      <c r="C38" s="8"/>
      <c r="D38" s="8"/>
      <c r="E38" s="8"/>
      <c r="H38" s="21"/>
    </row>
    <row r="39" spans="1:8" s="2" customFormat="1" ht="33.950000000000003" customHeight="1" x14ac:dyDescent="0.25">
      <c r="A39" s="8"/>
      <c r="B39" s="8"/>
      <c r="C39" s="8"/>
      <c r="D39" s="8"/>
      <c r="E39" s="8"/>
      <c r="H39" s="21"/>
    </row>
    <row r="40" spans="1:8" s="2" customFormat="1" ht="33.950000000000003" customHeight="1" x14ac:dyDescent="0.25">
      <c r="A40" s="8"/>
      <c r="B40" s="8"/>
      <c r="C40" s="8"/>
      <c r="D40" s="8"/>
      <c r="E40" s="8"/>
      <c r="H40" s="21"/>
    </row>
    <row r="41" spans="1:8" s="2" customFormat="1" ht="33.950000000000003" customHeight="1" x14ac:dyDescent="0.25">
      <c r="A41" s="8"/>
      <c r="B41" s="8"/>
      <c r="C41" s="8"/>
      <c r="D41" s="8"/>
      <c r="E41" s="8"/>
      <c r="H41" s="21"/>
    </row>
    <row r="42" spans="1:8" s="2" customFormat="1" ht="77.25" customHeight="1" x14ac:dyDescent="0.25">
      <c r="A42" s="8"/>
      <c r="B42" s="8"/>
      <c r="C42" s="8"/>
      <c r="D42" s="8"/>
      <c r="E42" s="8"/>
      <c r="H42" s="21"/>
    </row>
    <row r="43" spans="1:8" s="2" customFormat="1" ht="33.950000000000003" customHeight="1" x14ac:dyDescent="0.25">
      <c r="A43" s="8"/>
      <c r="B43" s="8"/>
      <c r="C43" s="8"/>
      <c r="D43" s="8"/>
      <c r="E43" s="8"/>
      <c r="H43" s="21"/>
    </row>
    <row r="44" spans="1:8" s="2" customFormat="1" ht="33.950000000000003" customHeight="1" x14ac:dyDescent="0.25">
      <c r="A44" s="8"/>
      <c r="B44" s="8"/>
      <c r="C44" s="8"/>
      <c r="D44" s="8"/>
      <c r="E44" s="8"/>
      <c r="H44" s="21"/>
    </row>
    <row r="45" spans="1:8" s="2" customFormat="1" ht="33.950000000000003" customHeight="1" x14ac:dyDescent="0.25">
      <c r="A45" s="8"/>
      <c r="B45" s="8"/>
      <c r="C45" s="8"/>
      <c r="D45" s="8"/>
      <c r="E45" s="8"/>
      <c r="H45" s="21"/>
    </row>
    <row r="46" spans="1:8" s="2" customFormat="1" ht="33.950000000000003" customHeight="1" x14ac:dyDescent="0.25">
      <c r="A46" s="8"/>
      <c r="B46" s="8"/>
      <c r="C46" s="8"/>
      <c r="D46" s="8"/>
      <c r="E46" s="8"/>
      <c r="H46" s="21"/>
    </row>
    <row r="47" spans="1:8" s="2" customFormat="1" ht="33.950000000000003" customHeight="1" x14ac:dyDescent="0.25">
      <c r="A47" s="8"/>
      <c r="B47" s="8"/>
      <c r="C47" s="8"/>
      <c r="D47" s="8"/>
      <c r="E47" s="8"/>
      <c r="H47" s="21"/>
    </row>
    <row r="48" spans="1:8" s="2" customFormat="1" ht="33.950000000000003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62.25" customHeight="1" x14ac:dyDescent="0.25">
      <c r="A50" s="8"/>
      <c r="B50" s="8"/>
      <c r="C50" s="8"/>
      <c r="D50" s="8"/>
      <c r="E50" s="8"/>
      <c r="H50" s="21"/>
    </row>
    <row r="51" spans="1:8" s="2" customFormat="1" ht="44.25" customHeight="1" x14ac:dyDescent="0.25">
      <c r="A51" s="8"/>
      <c r="B51" s="8"/>
      <c r="C51" s="8"/>
      <c r="D51" s="8"/>
      <c r="E51" s="8"/>
      <c r="H51" s="21"/>
    </row>
    <row r="52" spans="1:8" s="2" customFormat="1" ht="79.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15" customFormat="1" ht="33.950000000000003" customHeight="1" x14ac:dyDescent="0.25">
      <c r="A54" s="8"/>
      <c r="B54" s="8"/>
      <c r="C54" s="8"/>
      <c r="D54" s="8"/>
      <c r="E54" s="8"/>
      <c r="H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2:D28">
    <cfRule type="expression" dxfId="18" priority="4">
      <formula>MOD(ROW(),2)=0</formula>
    </cfRule>
  </conditionalFormatting>
  <conditionalFormatting sqref="A7:D14">
    <cfRule type="expression" dxfId="17" priority="3">
      <formula>MOD(ROW(),2)=0</formula>
    </cfRule>
  </conditionalFormatting>
  <conditionalFormatting sqref="E7:E28">
    <cfRule type="expression" dxfId="16" priority="1">
      <formula>MOD(ROW(),2)=0</formula>
    </cfRule>
    <cfRule type="expression" dxfId="15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E8E8-1212-401E-8EC5-9AB4D5FEF790}">
  <sheetPr>
    <tabColor theme="4" tint="-0.499984740745262"/>
    <pageSetUpPr autoPageBreaks="0" fitToPage="1"/>
  </sheetPr>
  <dimension ref="A1:H64"/>
  <sheetViews>
    <sheetView showGridLines="0" zoomScaleNormal="100" workbookViewId="0">
      <selection activeCell="B4" sqref="B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136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108</v>
      </c>
      <c r="E7" s="11">
        <v>29780.85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3147.87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288.89999999999998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5480.9</v>
      </c>
      <c r="H10" s="21"/>
    </row>
    <row r="11" spans="1:8" s="2" customFormat="1" ht="33.75" customHeight="1" x14ac:dyDescent="0.25">
      <c r="A11" s="7" t="s">
        <v>131</v>
      </c>
      <c r="B11" s="7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128</v>
      </c>
      <c r="E11" s="11">
        <v>268.58</v>
      </c>
      <c r="H11" s="21"/>
    </row>
    <row r="12" spans="1:8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132</v>
      </c>
      <c r="E12" s="11">
        <v>5100</v>
      </c>
      <c r="H12" s="21"/>
    </row>
    <row r="13" spans="1:8" s="2" customFormat="1" ht="33.75" customHeight="1" x14ac:dyDescent="0.25">
      <c r="A13" s="7" t="s">
        <v>3</v>
      </c>
      <c r="B13" s="7" t="str">
        <f t="array" ref="B13">IFERROR(INDEX(#REF!,SMALL(IF(#REF!=rngInvoice,ROW(#REF!)-ROW(#REF!)), ROW(2:2)), MATCH($B$6,#REF!, 0)),"")</f>
        <v/>
      </c>
      <c r="C13" s="5" t="str">
        <f t="array" ref="C13">IFERROR(INDEX(#REF!,SMALL(IF(#REF!=rngInvoice,ROW(#REF!)-ROW(#REF!)), ROW(2:2)), MATCH($C$6,#REF!, 0)),"")</f>
        <v/>
      </c>
      <c r="D13" s="10" t="s">
        <v>129</v>
      </c>
      <c r="E13" s="11">
        <v>1979.6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128</v>
      </c>
      <c r="E14" s="11">
        <v>60</v>
      </c>
      <c r="H14" s="21"/>
    </row>
    <row r="15" spans="1:8" s="2" customFormat="1" ht="33.75" customHeight="1" x14ac:dyDescent="0.25">
      <c r="A15" s="7" t="s">
        <v>48</v>
      </c>
      <c r="B15" s="7" t="str" cm="1">
        <f t="array" ref="B15">IFERROR(INDEX(#REF!,SMALL(IF(#REF!=rngInvoice,ROW(#REF!)-ROW(#REF!)), ROW(6:6)), MATCH($B$6,#REF!, 0)),"")</f>
        <v/>
      </c>
      <c r="C15" s="5" t="str" cm="1">
        <f t="array" ref="C15">IFERROR(INDEX(#REF!,SMALL(IF(#REF!=rngInvoice,ROW(#REF!)-ROW(#REF!)), ROW(6:6)), MATCH($C$6,#REF!, 0)),"")</f>
        <v/>
      </c>
      <c r="D15" s="10" t="s">
        <v>108</v>
      </c>
      <c r="E15" s="11">
        <v>1160</v>
      </c>
      <c r="H15" s="21"/>
    </row>
    <row r="16" spans="1:8" s="2" customFormat="1" ht="33.75" customHeight="1" x14ac:dyDescent="0.25">
      <c r="A16" s="7" t="s">
        <v>48</v>
      </c>
      <c r="B16" s="7" t="str" cm="1">
        <f t="array" ref="B16">IFERROR(INDEX(#REF!,SMALL(IF(#REF!=rngInvoice,ROW(#REF!)-ROW(#REF!)), ROW(6:6)), MATCH($B$6,#REF!, 0)),"")</f>
        <v/>
      </c>
      <c r="C16" s="5" t="str" cm="1">
        <f t="array" ref="C16">IFERROR(INDEX(#REF!,SMALL(IF(#REF!=rngInvoice,ROW(#REF!)-ROW(#REF!)), ROW(6:6)), MATCH($C$6,#REF!, 0)),"")</f>
        <v/>
      </c>
      <c r="D16" s="10" t="s">
        <v>106</v>
      </c>
      <c r="E16" s="11">
        <v>191.4</v>
      </c>
      <c r="H16" s="21"/>
    </row>
    <row r="17" spans="1:8" s="2" customFormat="1" ht="72" customHeight="1" x14ac:dyDescent="0.25">
      <c r="A17" s="7" t="s">
        <v>4</v>
      </c>
      <c r="B17" s="19">
        <v>18683136487</v>
      </c>
      <c r="C17" s="5" t="s">
        <v>2</v>
      </c>
      <c r="D17" s="10" t="s">
        <v>130</v>
      </c>
      <c r="E17" s="11">
        <v>168</v>
      </c>
      <c r="H17" s="21"/>
    </row>
    <row r="18" spans="1:8" s="2" customFormat="1" ht="72" customHeight="1" x14ac:dyDescent="0.25">
      <c r="A18" s="7" t="s">
        <v>26</v>
      </c>
      <c r="B18" s="16">
        <v>52508873833</v>
      </c>
      <c r="C18" s="5" t="s">
        <v>37</v>
      </c>
      <c r="D18" s="10" t="s">
        <v>18</v>
      </c>
      <c r="E18" s="11">
        <v>69.37</v>
      </c>
      <c r="H18" s="21"/>
    </row>
    <row r="19" spans="1:8" s="2" customFormat="1" ht="40.5" customHeight="1" x14ac:dyDescent="0.25">
      <c r="A19" s="7" t="s">
        <v>29</v>
      </c>
      <c r="B19" s="14">
        <v>54389735230</v>
      </c>
      <c r="C19" s="5" t="s">
        <v>28</v>
      </c>
      <c r="D19" s="5" t="s">
        <v>7</v>
      </c>
      <c r="E19" s="11">
        <v>17.760000000000002</v>
      </c>
      <c r="H19" s="21"/>
    </row>
    <row r="20" spans="1:8" s="2" customFormat="1" ht="40.5" customHeight="1" x14ac:dyDescent="0.25">
      <c r="A20" s="7" t="s">
        <v>27</v>
      </c>
      <c r="B20" s="14">
        <v>43039707757</v>
      </c>
      <c r="C20" s="5" t="s">
        <v>28</v>
      </c>
      <c r="D20" s="5" t="s">
        <v>7</v>
      </c>
      <c r="E20" s="11">
        <v>25.88</v>
      </c>
      <c r="H20" s="21"/>
    </row>
    <row r="21" spans="1:8" s="2" customFormat="1" ht="40.5" customHeight="1" x14ac:dyDescent="0.25">
      <c r="A21" s="7" t="s">
        <v>8</v>
      </c>
      <c r="B21" s="14">
        <v>81793146560</v>
      </c>
      <c r="C21" s="5" t="s">
        <v>2</v>
      </c>
      <c r="D21" s="10" t="s">
        <v>9</v>
      </c>
      <c r="E21" s="11">
        <v>103.91</v>
      </c>
      <c r="H21" s="21"/>
    </row>
    <row r="22" spans="1:8" s="2" customFormat="1" ht="40.5" customHeight="1" x14ac:dyDescent="0.25">
      <c r="A22" s="7" t="s">
        <v>10</v>
      </c>
      <c r="B22" s="16">
        <v>63073332379</v>
      </c>
      <c r="C22" s="5" t="s">
        <v>2</v>
      </c>
      <c r="D22" s="5" t="s">
        <v>11</v>
      </c>
      <c r="E22" s="11">
        <v>97.14</v>
      </c>
      <c r="H22" s="21"/>
    </row>
    <row r="23" spans="1:8" s="2" customFormat="1" ht="40.5" customHeight="1" x14ac:dyDescent="0.25">
      <c r="A23" s="7" t="s">
        <v>49</v>
      </c>
      <c r="B23" s="16">
        <v>85821130368</v>
      </c>
      <c r="C23" s="5" t="s">
        <v>2</v>
      </c>
      <c r="D23" s="5" t="s">
        <v>50</v>
      </c>
      <c r="E23" s="11">
        <v>1.66</v>
      </c>
      <c r="H23" s="21"/>
    </row>
    <row r="24" spans="1:8" s="2" customFormat="1" ht="40.5" customHeight="1" x14ac:dyDescent="0.25">
      <c r="A24" s="13" t="s">
        <v>60</v>
      </c>
      <c r="B24" s="7">
        <v>83135496556</v>
      </c>
      <c r="C24" s="5" t="s">
        <v>51</v>
      </c>
      <c r="D24" s="10" t="s">
        <v>52</v>
      </c>
      <c r="E24" s="11">
        <v>68.75</v>
      </c>
      <c r="H24" s="21"/>
    </row>
    <row r="25" spans="1:8" s="2" customFormat="1" ht="40.5" customHeight="1" x14ac:dyDescent="0.25">
      <c r="A25" s="7" t="s">
        <v>32</v>
      </c>
      <c r="B25" s="7">
        <v>68769613473</v>
      </c>
      <c r="C25" s="5" t="s">
        <v>33</v>
      </c>
      <c r="D25" s="10" t="s">
        <v>34</v>
      </c>
      <c r="E25" s="11">
        <v>17.260000000000002</v>
      </c>
      <c r="H25" s="21"/>
    </row>
    <row r="26" spans="1:8" s="2" customFormat="1" ht="36.75" customHeight="1" x14ac:dyDescent="0.25">
      <c r="A26" s="13" t="s">
        <v>133</v>
      </c>
      <c r="B26" s="7">
        <v>72249279813</v>
      </c>
      <c r="C26" s="5" t="s">
        <v>134</v>
      </c>
      <c r="D26" s="10" t="s">
        <v>135</v>
      </c>
      <c r="E26" s="11">
        <v>4200</v>
      </c>
      <c r="H26" s="21"/>
    </row>
    <row r="27" spans="1:8" s="2" customFormat="1" ht="48" customHeight="1" x14ac:dyDescent="0.25">
      <c r="A27" s="13" t="s">
        <v>110</v>
      </c>
      <c r="B27" s="7">
        <v>60654129780</v>
      </c>
      <c r="C27" s="5" t="s">
        <v>111</v>
      </c>
      <c r="D27" s="10" t="s">
        <v>103</v>
      </c>
      <c r="E27" s="11">
        <v>182.21</v>
      </c>
      <c r="H27" s="21"/>
    </row>
    <row r="28" spans="1:8" s="2" customFormat="1" ht="48" customHeight="1" x14ac:dyDescent="0.25">
      <c r="A28" s="13" t="s">
        <v>63</v>
      </c>
      <c r="B28" s="7">
        <v>79750709129</v>
      </c>
      <c r="C28" s="5" t="s">
        <v>28</v>
      </c>
      <c r="D28" s="10" t="s">
        <v>9</v>
      </c>
      <c r="E28" s="11">
        <v>3175</v>
      </c>
      <c r="H28" s="21"/>
    </row>
    <row r="29" spans="1:8" s="2" customFormat="1" ht="48" customHeight="1" x14ac:dyDescent="0.25">
      <c r="A29" s="13" t="s">
        <v>120</v>
      </c>
      <c r="B29" s="7">
        <v>55178657512</v>
      </c>
      <c r="C29" s="5" t="s">
        <v>78</v>
      </c>
      <c r="D29" s="10" t="s">
        <v>97</v>
      </c>
      <c r="E29" s="11">
        <v>270</v>
      </c>
      <c r="H29" s="21"/>
    </row>
    <row r="30" spans="1:8" s="2" customFormat="1" ht="48" customHeight="1" x14ac:dyDescent="0.25">
      <c r="A30" s="13" t="s">
        <v>101</v>
      </c>
      <c r="B30" s="7">
        <v>65446066176</v>
      </c>
      <c r="C30" s="5" t="s">
        <v>78</v>
      </c>
      <c r="D30" s="10" t="s">
        <v>112</v>
      </c>
      <c r="E30" s="11">
        <v>810</v>
      </c>
      <c r="H30" s="21"/>
    </row>
    <row r="31" spans="1:8" s="2" customFormat="1" ht="48" customHeight="1" x14ac:dyDescent="0.25">
      <c r="A31" s="13" t="s">
        <v>115</v>
      </c>
      <c r="B31" s="7">
        <v>28921383001</v>
      </c>
      <c r="C31" s="5" t="s">
        <v>114</v>
      </c>
      <c r="D31" s="5" t="s">
        <v>7</v>
      </c>
      <c r="E31" s="11">
        <v>91.88</v>
      </c>
      <c r="H31" s="21"/>
    </row>
    <row r="32" spans="1:8" s="2" customFormat="1" ht="48" customHeight="1" x14ac:dyDescent="0.25">
      <c r="A32" s="13" t="s">
        <v>121</v>
      </c>
      <c r="B32" s="7">
        <v>38967655335</v>
      </c>
      <c r="C32" s="5" t="s">
        <v>2</v>
      </c>
      <c r="D32" s="10" t="s">
        <v>97</v>
      </c>
      <c r="E32" s="11">
        <v>175.6</v>
      </c>
      <c r="H32" s="21"/>
    </row>
    <row r="33" spans="1:8" s="2" customFormat="1" ht="48" customHeight="1" x14ac:dyDescent="0.25">
      <c r="A33" s="13" t="s">
        <v>124</v>
      </c>
      <c r="B33" s="7">
        <v>26621941050</v>
      </c>
      <c r="C33" s="5" t="s">
        <v>33</v>
      </c>
      <c r="D33" s="10" t="s">
        <v>21</v>
      </c>
      <c r="E33" s="11">
        <v>86</v>
      </c>
      <c r="H33" s="21"/>
    </row>
    <row r="34" spans="1:8" s="2" customFormat="1" ht="48" customHeight="1" x14ac:dyDescent="0.25">
      <c r="A34" s="13" t="s">
        <v>35</v>
      </c>
      <c r="B34" s="7">
        <v>38280190036</v>
      </c>
      <c r="C34" s="5" t="s">
        <v>28</v>
      </c>
      <c r="D34" s="10" t="s">
        <v>125</v>
      </c>
      <c r="E34" s="11">
        <v>1372.62</v>
      </c>
      <c r="H34" s="21"/>
    </row>
    <row r="35" spans="1:8" s="2" customFormat="1" ht="48" customHeight="1" x14ac:dyDescent="0.25">
      <c r="A35" s="13" t="s">
        <v>122</v>
      </c>
      <c r="B35" s="7">
        <v>52508873833</v>
      </c>
      <c r="C35" s="5" t="s">
        <v>123</v>
      </c>
      <c r="D35" s="5" t="s">
        <v>40</v>
      </c>
      <c r="E35" s="11">
        <v>282.5</v>
      </c>
      <c r="H35" s="21"/>
    </row>
    <row r="36" spans="1:8" s="2" customFormat="1" ht="48" customHeight="1" x14ac:dyDescent="0.25">
      <c r="A36" s="13" t="s">
        <v>126</v>
      </c>
      <c r="B36" s="7">
        <v>91346654335</v>
      </c>
      <c r="C36" s="5" t="s">
        <v>127</v>
      </c>
      <c r="D36" s="10" t="s">
        <v>97</v>
      </c>
      <c r="E36" s="11">
        <v>60</v>
      </c>
      <c r="H36" s="21"/>
    </row>
    <row r="37" spans="1:8" s="2" customFormat="1" ht="48" customHeight="1" x14ac:dyDescent="0.25">
      <c r="A37" s="13" t="s">
        <v>4</v>
      </c>
      <c r="B37" s="19">
        <v>18683136487</v>
      </c>
      <c r="C37" s="5" t="s">
        <v>2</v>
      </c>
      <c r="D37" s="5" t="s">
        <v>119</v>
      </c>
      <c r="E37" s="11">
        <v>33.18</v>
      </c>
      <c r="H37" s="21"/>
    </row>
    <row r="38" spans="1:8" s="2" customFormat="1" ht="48" customHeight="1" x14ac:dyDescent="0.25">
      <c r="A38" s="13" t="s">
        <v>116</v>
      </c>
      <c r="B38" s="7">
        <v>74472328707</v>
      </c>
      <c r="C38" s="5" t="s">
        <v>117</v>
      </c>
      <c r="D38" s="5" t="s">
        <v>118</v>
      </c>
      <c r="E38" s="11">
        <v>130.30000000000001</v>
      </c>
      <c r="H38" s="21"/>
    </row>
    <row r="39" spans="1:8" s="2" customFormat="1" ht="48" customHeight="1" x14ac:dyDescent="0.25">
      <c r="A39" s="7" t="s">
        <v>58</v>
      </c>
      <c r="B39" s="7">
        <v>14506572540</v>
      </c>
      <c r="C39" s="5" t="s">
        <v>78</v>
      </c>
      <c r="D39" s="5" t="s">
        <v>50</v>
      </c>
      <c r="E39" s="11">
        <v>34.69</v>
      </c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33.75" customHeight="1" x14ac:dyDescent="0.25">
      <c r="A41" s="8"/>
      <c r="B41" s="8"/>
      <c r="C41" s="8"/>
      <c r="D41" s="8"/>
      <c r="E41" s="8"/>
      <c r="H41" s="21"/>
    </row>
    <row r="42" spans="1:8" s="2" customFormat="1" ht="33.75" customHeight="1" x14ac:dyDescent="0.25">
      <c r="A42" s="8"/>
      <c r="B42" s="8"/>
      <c r="C42" s="8"/>
      <c r="D42" s="8"/>
      <c r="E42" s="8"/>
      <c r="H42" s="21"/>
    </row>
    <row r="43" spans="1:8" s="2" customFormat="1" ht="33.75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85.5" customHeight="1" x14ac:dyDescent="0.25">
      <c r="A46" s="8"/>
      <c r="B46" s="8"/>
      <c r="C46" s="8"/>
      <c r="D46" s="8"/>
      <c r="E46" s="8"/>
      <c r="H46" s="21"/>
    </row>
    <row r="47" spans="1:8" s="2" customFormat="1" ht="48.75" customHeight="1" x14ac:dyDescent="0.25">
      <c r="A47" s="8"/>
      <c r="B47" s="8"/>
      <c r="C47" s="8"/>
      <c r="D47" s="8"/>
      <c r="E47" s="8"/>
      <c r="H47" s="21"/>
    </row>
    <row r="48" spans="1:8" s="2" customFormat="1" ht="51.75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33.950000000000003" customHeight="1" x14ac:dyDescent="0.25">
      <c r="A50" s="8"/>
      <c r="B50" s="8"/>
      <c r="C50" s="8"/>
      <c r="D50" s="8"/>
      <c r="E50" s="8"/>
      <c r="H50" s="21"/>
    </row>
    <row r="51" spans="1:8" s="2" customFormat="1" ht="33.950000000000003" customHeight="1" x14ac:dyDescent="0.25">
      <c r="A51" s="8"/>
      <c r="B51" s="8"/>
      <c r="C51" s="8"/>
      <c r="D51" s="8"/>
      <c r="E51" s="8"/>
      <c r="H51" s="21"/>
    </row>
    <row r="52" spans="1:8" s="2" customFormat="1" ht="77.2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33.950000000000003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62.25" customHeight="1" x14ac:dyDescent="0.25">
      <c r="A60" s="8"/>
      <c r="B60" s="8"/>
      <c r="C60" s="8"/>
      <c r="D60" s="8"/>
      <c r="E60" s="8"/>
      <c r="H60" s="21"/>
    </row>
    <row r="61" spans="1:8" s="2" customFormat="1" ht="44.25" customHeight="1" x14ac:dyDescent="0.25">
      <c r="A61" s="8"/>
      <c r="B61" s="8"/>
      <c r="C61" s="8"/>
      <c r="D61" s="8"/>
      <c r="E61" s="8"/>
      <c r="H61" s="21"/>
    </row>
    <row r="62" spans="1:8" s="2" customFormat="1" ht="79.5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15" customFormat="1" ht="33.950000000000003" customHeight="1" x14ac:dyDescent="0.25">
      <c r="A64" s="8"/>
      <c r="B64" s="8"/>
      <c r="C64" s="8"/>
      <c r="D64" s="8"/>
      <c r="E64" s="8"/>
      <c r="H6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6 A17:A23 C17:D23 A24:D36 A37 C37:D37 A38:D39">
    <cfRule type="expression" dxfId="14" priority="3">
      <formula>MOD(ROW(),2)=0</formula>
    </cfRule>
  </conditionalFormatting>
  <conditionalFormatting sqref="E7:E3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B8FC-C1BC-43DD-A127-4404AAEABB0F}">
  <sheetPr>
    <tabColor theme="4" tint="-0.499984740745262"/>
    <pageSetUpPr autoPageBreaks="0" fitToPage="1"/>
  </sheetPr>
  <dimension ref="A1:H64"/>
  <sheetViews>
    <sheetView showGridLines="0" zoomScaleNormal="100" workbookViewId="0">
      <selection activeCell="K7" sqref="K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137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143</v>
      </c>
      <c r="E7" s="11">
        <v>29723.69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3198.19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249.17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5473.22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144</v>
      </c>
      <c r="E11" s="11">
        <v>1979.67</v>
      </c>
      <c r="H11" s="21"/>
    </row>
    <row r="12" spans="1:8" s="2" customFormat="1" ht="33.75" customHeight="1" x14ac:dyDescent="0.25">
      <c r="A12" s="7" t="s">
        <v>48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143</v>
      </c>
      <c r="E12" s="11">
        <v>870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106</v>
      </c>
      <c r="E13" s="11">
        <v>143.56</v>
      </c>
      <c r="H13" s="21"/>
    </row>
    <row r="14" spans="1:8" s="2" customFormat="1" ht="33.75" customHeight="1" x14ac:dyDescent="0.25">
      <c r="A14" s="7" t="s">
        <v>4</v>
      </c>
      <c r="B14" s="19">
        <v>18683136487</v>
      </c>
      <c r="C14" s="5" t="s">
        <v>2</v>
      </c>
      <c r="D14" s="10" t="s">
        <v>130</v>
      </c>
      <c r="E14" s="11">
        <v>168</v>
      </c>
      <c r="H14" s="21"/>
    </row>
    <row r="15" spans="1:8" s="2" customFormat="1" ht="33.75" customHeight="1" x14ac:dyDescent="0.25">
      <c r="A15" s="7" t="s">
        <v>26</v>
      </c>
      <c r="B15" s="16">
        <v>52508873833</v>
      </c>
      <c r="C15" s="5" t="s">
        <v>37</v>
      </c>
      <c r="D15" s="10" t="s">
        <v>18</v>
      </c>
      <c r="E15" s="11">
        <v>95.17</v>
      </c>
      <c r="H15" s="21"/>
    </row>
    <row r="16" spans="1:8" s="2" customFormat="1" ht="33.75" customHeight="1" x14ac:dyDescent="0.25">
      <c r="A16" s="7" t="s">
        <v>29</v>
      </c>
      <c r="B16" s="14">
        <v>54389735230</v>
      </c>
      <c r="C16" s="5" t="s">
        <v>28</v>
      </c>
      <c r="D16" s="5" t="s">
        <v>7</v>
      </c>
      <c r="E16" s="11">
        <v>15.26</v>
      </c>
      <c r="H16" s="21"/>
    </row>
    <row r="17" spans="1:8" s="2" customFormat="1" ht="72" customHeight="1" x14ac:dyDescent="0.25">
      <c r="A17" s="7" t="s">
        <v>27</v>
      </c>
      <c r="B17" s="14">
        <v>43039707757</v>
      </c>
      <c r="C17" s="5" t="s">
        <v>28</v>
      </c>
      <c r="D17" s="5" t="s">
        <v>7</v>
      </c>
      <c r="E17" s="11">
        <v>29.7</v>
      </c>
      <c r="H17" s="21"/>
    </row>
    <row r="18" spans="1:8" s="2" customFormat="1" ht="72" customHeight="1" x14ac:dyDescent="0.25">
      <c r="A18" s="7" t="s">
        <v>8</v>
      </c>
      <c r="B18" s="14">
        <v>81793146560</v>
      </c>
      <c r="C18" s="5" t="s">
        <v>2</v>
      </c>
      <c r="D18" s="10" t="s">
        <v>9</v>
      </c>
      <c r="E18" s="11">
        <v>103.74</v>
      </c>
      <c r="H18" s="21"/>
    </row>
    <row r="19" spans="1:8" s="2" customFormat="1" ht="40.5" customHeight="1" x14ac:dyDescent="0.25">
      <c r="A19" s="13" t="s">
        <v>63</v>
      </c>
      <c r="B19" s="7">
        <v>79750709129</v>
      </c>
      <c r="C19" s="5" t="s">
        <v>28</v>
      </c>
      <c r="D19" s="10" t="s">
        <v>9</v>
      </c>
      <c r="E19" s="11">
        <v>2175</v>
      </c>
      <c r="H19" s="21"/>
    </row>
    <row r="20" spans="1:8" s="2" customFormat="1" ht="40.5" customHeight="1" x14ac:dyDescent="0.25">
      <c r="A20" s="13" t="s">
        <v>138</v>
      </c>
      <c r="B20" s="7">
        <v>35024155875</v>
      </c>
      <c r="C20" s="5" t="s">
        <v>28</v>
      </c>
      <c r="D20" s="10" t="s">
        <v>40</v>
      </c>
      <c r="E20" s="11">
        <v>272.5</v>
      </c>
      <c r="H20" s="21"/>
    </row>
    <row r="21" spans="1:8" s="2" customFormat="1" ht="40.5" customHeight="1" x14ac:dyDescent="0.25">
      <c r="A21" s="13" t="s">
        <v>139</v>
      </c>
      <c r="B21" s="7">
        <v>62349184276</v>
      </c>
      <c r="C21" s="5" t="s">
        <v>31</v>
      </c>
      <c r="D21" s="10" t="s">
        <v>97</v>
      </c>
      <c r="E21" s="11">
        <v>185</v>
      </c>
      <c r="H21" s="21"/>
    </row>
    <row r="22" spans="1:8" s="2" customFormat="1" ht="40.5" customHeight="1" x14ac:dyDescent="0.25">
      <c r="A22" s="13" t="s">
        <v>140</v>
      </c>
      <c r="B22" s="7">
        <v>99507455891</v>
      </c>
      <c r="C22" s="5" t="s">
        <v>28</v>
      </c>
      <c r="D22" s="10" t="s">
        <v>97</v>
      </c>
      <c r="E22" s="11">
        <v>500</v>
      </c>
      <c r="H22" s="21"/>
    </row>
    <row r="23" spans="1:8" s="2" customFormat="1" ht="40.5" customHeight="1" x14ac:dyDescent="0.25">
      <c r="A23" s="13" t="s">
        <v>141</v>
      </c>
      <c r="B23" s="7">
        <v>56298928770</v>
      </c>
      <c r="C23" s="5" t="s">
        <v>142</v>
      </c>
      <c r="D23" s="10" t="s">
        <v>97</v>
      </c>
      <c r="E23" s="11">
        <v>60</v>
      </c>
      <c r="H23" s="21"/>
    </row>
    <row r="24" spans="1:8" s="2" customFormat="1" ht="40.5" customHeight="1" x14ac:dyDescent="0.25">
      <c r="A24" s="8"/>
      <c r="B24" s="8"/>
      <c r="C24" s="8"/>
      <c r="D24" s="8"/>
      <c r="E24" s="8"/>
      <c r="H24" s="21"/>
    </row>
    <row r="25" spans="1:8" s="2" customFormat="1" ht="40.5" customHeight="1" x14ac:dyDescent="0.25">
      <c r="A25" s="8"/>
      <c r="B25" s="8"/>
      <c r="C25" s="8"/>
      <c r="D25" s="8"/>
      <c r="E25" s="8"/>
      <c r="H25" s="21"/>
    </row>
    <row r="26" spans="1:8" s="2" customFormat="1" ht="36.75" customHeight="1" x14ac:dyDescent="0.25">
      <c r="A26" s="8"/>
      <c r="B26" s="8"/>
      <c r="C26" s="8"/>
      <c r="D26" s="8"/>
      <c r="E26" s="8"/>
      <c r="H26" s="21"/>
    </row>
    <row r="27" spans="1:8" s="2" customFormat="1" ht="48" customHeight="1" x14ac:dyDescent="0.25">
      <c r="A27" s="8"/>
      <c r="B27" s="8"/>
      <c r="C27" s="8"/>
      <c r="D27" s="8"/>
      <c r="E27" s="8"/>
      <c r="H27" s="21"/>
    </row>
    <row r="28" spans="1:8" s="2" customFormat="1" ht="48" customHeight="1" x14ac:dyDescent="0.25">
      <c r="A28" s="8"/>
      <c r="B28" s="8"/>
      <c r="C28" s="8"/>
      <c r="D28" s="8"/>
      <c r="E28" s="8"/>
      <c r="H28" s="21"/>
    </row>
    <row r="29" spans="1:8" s="2" customFormat="1" ht="48" customHeight="1" x14ac:dyDescent="0.25">
      <c r="A29" s="8"/>
      <c r="B29" s="8"/>
      <c r="C29" s="8"/>
      <c r="D29" s="8"/>
      <c r="E29" s="8"/>
      <c r="H29" s="21"/>
    </row>
    <row r="30" spans="1:8" s="2" customFormat="1" ht="48" customHeight="1" x14ac:dyDescent="0.25">
      <c r="A30" s="8"/>
      <c r="B30" s="8"/>
      <c r="C30" s="8"/>
      <c r="D30" s="8"/>
      <c r="E30" s="8"/>
      <c r="H30" s="21"/>
    </row>
    <row r="31" spans="1:8" s="2" customFormat="1" ht="48" customHeight="1" x14ac:dyDescent="0.25">
      <c r="A31" s="8"/>
      <c r="B31" s="8"/>
      <c r="C31" s="8"/>
      <c r="D31" s="8"/>
      <c r="E31" s="8"/>
      <c r="H31" s="21"/>
    </row>
    <row r="32" spans="1:8" s="2" customFormat="1" ht="48" customHeight="1" x14ac:dyDescent="0.25">
      <c r="A32" s="8"/>
      <c r="B32" s="8"/>
      <c r="C32" s="8"/>
      <c r="D32" s="8"/>
      <c r="E32" s="8"/>
      <c r="H32" s="21"/>
    </row>
    <row r="33" spans="1:8" s="2" customFormat="1" ht="48" customHeight="1" x14ac:dyDescent="0.25">
      <c r="A33" s="8"/>
      <c r="B33" s="8"/>
      <c r="C33" s="8"/>
      <c r="D33" s="8"/>
      <c r="E33" s="8"/>
      <c r="H33" s="21"/>
    </row>
    <row r="34" spans="1:8" s="2" customFormat="1" ht="48" customHeight="1" x14ac:dyDescent="0.25">
      <c r="A34" s="8"/>
      <c r="B34" s="8"/>
      <c r="C34" s="8"/>
      <c r="D34" s="8"/>
      <c r="E34" s="8"/>
      <c r="H34" s="21"/>
    </row>
    <row r="35" spans="1:8" s="2" customFormat="1" ht="48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33.75" customHeight="1" x14ac:dyDescent="0.25">
      <c r="A41" s="8"/>
      <c r="B41" s="8"/>
      <c r="C41" s="8"/>
      <c r="D41" s="8"/>
      <c r="E41" s="8"/>
      <c r="H41" s="21"/>
    </row>
    <row r="42" spans="1:8" s="2" customFormat="1" ht="33.75" customHeight="1" x14ac:dyDescent="0.25">
      <c r="A42" s="8"/>
      <c r="B42" s="8"/>
      <c r="C42" s="8"/>
      <c r="D42" s="8"/>
      <c r="E42" s="8"/>
      <c r="H42" s="21"/>
    </row>
    <row r="43" spans="1:8" s="2" customFormat="1" ht="33.75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85.5" customHeight="1" x14ac:dyDescent="0.25">
      <c r="A46" s="8"/>
      <c r="B46" s="8"/>
      <c r="C46" s="8"/>
      <c r="D46" s="8"/>
      <c r="E46" s="8"/>
      <c r="H46" s="21"/>
    </row>
    <row r="47" spans="1:8" s="2" customFormat="1" ht="48.75" customHeight="1" x14ac:dyDescent="0.25">
      <c r="A47" s="8"/>
      <c r="B47" s="8"/>
      <c r="C47" s="8"/>
      <c r="D47" s="8"/>
      <c r="E47" s="8"/>
      <c r="H47" s="21"/>
    </row>
    <row r="48" spans="1:8" s="2" customFormat="1" ht="51.75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33.950000000000003" customHeight="1" x14ac:dyDescent="0.25">
      <c r="A50" s="8"/>
      <c r="B50" s="8"/>
      <c r="C50" s="8"/>
      <c r="D50" s="8"/>
      <c r="E50" s="8"/>
      <c r="H50" s="21"/>
    </row>
    <row r="51" spans="1:8" s="2" customFormat="1" ht="33.950000000000003" customHeight="1" x14ac:dyDescent="0.25">
      <c r="A51" s="8"/>
      <c r="B51" s="8"/>
      <c r="C51" s="8"/>
      <c r="D51" s="8"/>
      <c r="E51" s="8"/>
      <c r="H51" s="21"/>
    </row>
    <row r="52" spans="1:8" s="2" customFormat="1" ht="77.2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33.950000000000003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62.25" customHeight="1" x14ac:dyDescent="0.25">
      <c r="A60" s="8"/>
      <c r="B60" s="8"/>
      <c r="C60" s="8"/>
      <c r="D60" s="8"/>
      <c r="E60" s="8"/>
      <c r="H60" s="21"/>
    </row>
    <row r="61" spans="1:8" s="2" customFormat="1" ht="44.25" customHeight="1" x14ac:dyDescent="0.25">
      <c r="A61" s="8"/>
      <c r="B61" s="8"/>
      <c r="C61" s="8"/>
      <c r="D61" s="8"/>
      <c r="E61" s="8"/>
      <c r="H61" s="21"/>
    </row>
    <row r="62" spans="1:8" s="2" customFormat="1" ht="79.5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15" customFormat="1" ht="33.950000000000003" customHeight="1" x14ac:dyDescent="0.25">
      <c r="A64" s="8"/>
      <c r="B64" s="8"/>
      <c r="C64" s="8"/>
      <c r="D64" s="8"/>
      <c r="E64" s="8"/>
      <c r="H6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 A14:A18 C14:D18 A19:D23">
    <cfRule type="expression" dxfId="11" priority="4">
      <formula>MOD(ROW(),2)=0</formula>
    </cfRule>
  </conditionalFormatting>
  <conditionalFormatting sqref="E7:E23">
    <cfRule type="expression" dxfId="10" priority="1">
      <formula>MOD(ROW(),2)=0</formula>
    </cfRule>
    <cfRule type="expression" dxfId="9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E136-C8A2-43F6-9B86-CB664C5D5ECD}">
  <sheetPr>
    <tabColor theme="4" tint="-0.499984740745262"/>
    <pageSetUpPr autoPageBreaks="0" fitToPage="1"/>
  </sheetPr>
  <dimension ref="A1:H67"/>
  <sheetViews>
    <sheetView showGridLines="0" topLeftCell="A3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157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145</v>
      </c>
      <c r="E7" s="11">
        <v>31482.41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879.63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10" t="s">
        <v>106</v>
      </c>
      <c r="E9" s="11">
        <v>5339.76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146</v>
      </c>
      <c r="E10" s="11">
        <v>428.7</v>
      </c>
      <c r="H10" s="21"/>
    </row>
    <row r="11" spans="1:8" s="2" customFormat="1" ht="33.75" customHeight="1" x14ac:dyDescent="0.25">
      <c r="A11" s="7" t="s">
        <v>4</v>
      </c>
      <c r="B11" s="19">
        <v>18683136487</v>
      </c>
      <c r="C11" s="5" t="s">
        <v>2</v>
      </c>
      <c r="D11" s="10" t="s">
        <v>130</v>
      </c>
      <c r="E11" s="11">
        <v>168</v>
      </c>
      <c r="H11" s="21"/>
    </row>
    <row r="12" spans="1:8" s="2" customFormat="1" ht="33.75" customHeight="1" x14ac:dyDescent="0.25">
      <c r="A12" s="7" t="s">
        <v>26</v>
      </c>
      <c r="B12" s="16">
        <v>52508873833</v>
      </c>
      <c r="C12" s="5" t="s">
        <v>37</v>
      </c>
      <c r="D12" s="10" t="s">
        <v>18</v>
      </c>
      <c r="E12" s="11">
        <v>61.1</v>
      </c>
      <c r="H12" s="21"/>
    </row>
    <row r="13" spans="1:8" s="2" customFormat="1" ht="33.75" customHeight="1" x14ac:dyDescent="0.25">
      <c r="A13" s="7" t="s">
        <v>29</v>
      </c>
      <c r="B13" s="14">
        <v>54389735230</v>
      </c>
      <c r="C13" s="5" t="s">
        <v>28</v>
      </c>
      <c r="D13" s="5" t="s">
        <v>7</v>
      </c>
      <c r="E13" s="11">
        <v>14</v>
      </c>
      <c r="H13" s="21"/>
    </row>
    <row r="14" spans="1:8" s="2" customFormat="1" ht="33.75" customHeight="1" x14ac:dyDescent="0.25">
      <c r="A14" s="7" t="s">
        <v>27</v>
      </c>
      <c r="B14" s="14">
        <v>43039707757</v>
      </c>
      <c r="C14" s="5" t="s">
        <v>28</v>
      </c>
      <c r="D14" s="5" t="s">
        <v>7</v>
      </c>
      <c r="E14" s="11">
        <v>22.57</v>
      </c>
      <c r="H14" s="21"/>
    </row>
    <row r="15" spans="1:8" s="2" customFormat="1" ht="33.75" customHeight="1" x14ac:dyDescent="0.25">
      <c r="A15" s="7" t="s">
        <v>8</v>
      </c>
      <c r="B15" s="14">
        <v>81793146560</v>
      </c>
      <c r="C15" s="5" t="s">
        <v>2</v>
      </c>
      <c r="D15" s="10" t="s">
        <v>9</v>
      </c>
      <c r="E15" s="11">
        <v>103.74</v>
      </c>
      <c r="H15" s="21"/>
    </row>
    <row r="16" spans="1:8" s="2" customFormat="1" ht="33.75" customHeight="1" x14ac:dyDescent="0.25">
      <c r="A16" s="13" t="s">
        <v>147</v>
      </c>
      <c r="B16" s="7">
        <v>63073332379</v>
      </c>
      <c r="C16" s="5" t="s">
        <v>2</v>
      </c>
      <c r="D16" s="10" t="s">
        <v>11</v>
      </c>
      <c r="E16" s="11">
        <v>196.92</v>
      </c>
      <c r="H16" s="21"/>
    </row>
    <row r="17" spans="1:8" s="2" customFormat="1" ht="72" customHeight="1" x14ac:dyDescent="0.25">
      <c r="A17" s="13" t="s">
        <v>148</v>
      </c>
      <c r="B17" s="7">
        <v>49691250896</v>
      </c>
      <c r="C17" s="5" t="s">
        <v>56</v>
      </c>
      <c r="D17" s="10" t="s">
        <v>50</v>
      </c>
      <c r="E17" s="11">
        <v>84</v>
      </c>
      <c r="H17" s="21"/>
    </row>
    <row r="18" spans="1:8" s="2" customFormat="1" ht="72" customHeight="1" x14ac:dyDescent="0.25">
      <c r="A18" s="13" t="s">
        <v>149</v>
      </c>
      <c r="B18" s="7">
        <v>83135496556</v>
      </c>
      <c r="C18" s="5" t="s">
        <v>150</v>
      </c>
      <c r="D18" s="10" t="s">
        <v>52</v>
      </c>
      <c r="E18" s="11">
        <v>68.75</v>
      </c>
      <c r="H18" s="21"/>
    </row>
    <row r="19" spans="1:8" s="2" customFormat="1" ht="40.5" customHeight="1" x14ac:dyDescent="0.25">
      <c r="A19" s="13" t="s">
        <v>151</v>
      </c>
      <c r="B19" s="7">
        <v>85821130368</v>
      </c>
      <c r="C19" s="5" t="s">
        <v>2</v>
      </c>
      <c r="D19" s="10" t="s">
        <v>50</v>
      </c>
      <c r="E19" s="11">
        <v>3.32</v>
      </c>
      <c r="H19" s="21"/>
    </row>
    <row r="20" spans="1:8" s="2" customFormat="1" ht="40.5" customHeight="1" x14ac:dyDescent="0.25">
      <c r="A20" s="13" t="s">
        <v>153</v>
      </c>
      <c r="B20" s="7">
        <v>26621941050</v>
      </c>
      <c r="C20" s="5" t="s">
        <v>33</v>
      </c>
      <c r="D20" s="10" t="s">
        <v>21</v>
      </c>
      <c r="E20" s="11">
        <v>60</v>
      </c>
      <c r="H20" s="21"/>
    </row>
    <row r="21" spans="1:8" s="2" customFormat="1" ht="40.5" customHeight="1" x14ac:dyDescent="0.25">
      <c r="A21" s="13" t="s">
        <v>152</v>
      </c>
      <c r="B21" s="7">
        <v>15129196422</v>
      </c>
      <c r="C21" s="5" t="s">
        <v>31</v>
      </c>
      <c r="D21" s="10" t="s">
        <v>21</v>
      </c>
      <c r="E21" s="11">
        <v>44.65</v>
      </c>
      <c r="H21" s="21"/>
    </row>
    <row r="22" spans="1:8" s="2" customFormat="1" ht="40.5" customHeight="1" x14ac:dyDescent="0.25">
      <c r="A22" s="13" t="s">
        <v>35</v>
      </c>
      <c r="B22" s="7">
        <v>3280190036</v>
      </c>
      <c r="C22" s="5" t="s">
        <v>28</v>
      </c>
      <c r="D22" s="10" t="s">
        <v>100</v>
      </c>
      <c r="E22" s="11">
        <v>590.52</v>
      </c>
      <c r="H22" s="21"/>
    </row>
    <row r="23" spans="1:8" s="2" customFormat="1" ht="40.5" customHeight="1" x14ac:dyDescent="0.25">
      <c r="A23" s="13" t="s">
        <v>58</v>
      </c>
      <c r="B23" s="7">
        <v>14506572540</v>
      </c>
      <c r="C23" s="5" t="s">
        <v>78</v>
      </c>
      <c r="D23" s="10" t="s">
        <v>50</v>
      </c>
      <c r="E23" s="11">
        <v>69.38</v>
      </c>
      <c r="H23" s="21"/>
    </row>
    <row r="24" spans="1:8" s="2" customFormat="1" ht="40.5" customHeight="1" x14ac:dyDescent="0.25">
      <c r="A24" s="8"/>
      <c r="B24" s="8"/>
      <c r="C24" s="8"/>
      <c r="D24" s="8"/>
      <c r="E24" s="8"/>
      <c r="H24" s="21"/>
    </row>
    <row r="25" spans="1:8" s="2" customFormat="1" ht="40.5" customHeight="1" x14ac:dyDescent="0.25">
      <c r="A25" s="8"/>
      <c r="B25" s="8"/>
      <c r="C25" s="8"/>
      <c r="D25" s="8"/>
      <c r="E25" s="8"/>
      <c r="H25" s="21"/>
    </row>
    <row r="26" spans="1:8" s="2" customFormat="1" ht="40.5" customHeight="1" x14ac:dyDescent="0.25">
      <c r="A26" s="8"/>
      <c r="B26" s="8"/>
      <c r="C26" s="8"/>
      <c r="D26" s="8"/>
      <c r="E26" s="8"/>
      <c r="H26" s="21"/>
    </row>
    <row r="27" spans="1:8" s="2" customFormat="1" ht="40.5" customHeight="1" x14ac:dyDescent="0.25">
      <c r="A27" s="8"/>
      <c r="B27" s="8"/>
      <c r="C27" s="8"/>
      <c r="D27" s="8"/>
      <c r="E27" s="8"/>
      <c r="H27" s="21"/>
    </row>
    <row r="28" spans="1:8" s="2" customFormat="1" ht="40.5" customHeight="1" x14ac:dyDescent="0.25">
      <c r="A28" s="8"/>
      <c r="B28" s="8"/>
      <c r="C28" s="8"/>
      <c r="D28" s="8"/>
      <c r="E28" s="8"/>
      <c r="H28" s="21"/>
    </row>
    <row r="29" spans="1:8" s="2" customFormat="1" ht="36.75" customHeight="1" x14ac:dyDescent="0.25">
      <c r="A29" s="8"/>
      <c r="B29" s="8"/>
      <c r="C29" s="8"/>
      <c r="D29" s="8"/>
      <c r="E29" s="8"/>
      <c r="H29" s="21"/>
    </row>
    <row r="30" spans="1:8" s="2" customFormat="1" ht="48" customHeight="1" x14ac:dyDescent="0.25">
      <c r="A30" s="8"/>
      <c r="B30" s="8"/>
      <c r="C30" s="8"/>
      <c r="D30" s="8"/>
      <c r="E30" s="8"/>
      <c r="H30" s="21"/>
    </row>
    <row r="31" spans="1:8" s="2" customFormat="1" ht="48" customHeight="1" x14ac:dyDescent="0.25">
      <c r="A31" s="8"/>
      <c r="B31" s="8"/>
      <c r="C31" s="8"/>
      <c r="D31" s="8"/>
      <c r="E31" s="8"/>
      <c r="H31" s="21"/>
    </row>
    <row r="32" spans="1:8" s="2" customFormat="1" ht="48" customHeight="1" x14ac:dyDescent="0.25">
      <c r="A32" s="8"/>
      <c r="B32" s="8"/>
      <c r="C32" s="8"/>
      <c r="D32" s="8"/>
      <c r="E32" s="8"/>
      <c r="H32" s="21"/>
    </row>
    <row r="33" spans="1:8" s="2" customFormat="1" ht="48" customHeight="1" x14ac:dyDescent="0.25">
      <c r="A33" s="8"/>
      <c r="B33" s="8"/>
      <c r="C33" s="8"/>
      <c r="D33" s="8"/>
      <c r="E33" s="8"/>
      <c r="H33" s="21"/>
    </row>
    <row r="34" spans="1:8" s="2" customFormat="1" ht="48" customHeight="1" x14ac:dyDescent="0.25">
      <c r="A34" s="8"/>
      <c r="B34" s="8"/>
      <c r="C34" s="8"/>
      <c r="D34" s="8"/>
      <c r="E34" s="8"/>
      <c r="H34" s="21"/>
    </row>
    <row r="35" spans="1:8" s="2" customFormat="1" ht="48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48" customHeight="1" x14ac:dyDescent="0.25">
      <c r="A41" s="8"/>
      <c r="B41" s="8"/>
      <c r="C41" s="8"/>
      <c r="D41" s="8"/>
      <c r="E41" s="8"/>
      <c r="H41" s="21"/>
    </row>
    <row r="42" spans="1:8" s="2" customFormat="1" ht="48" customHeight="1" x14ac:dyDescent="0.25">
      <c r="A42" s="8"/>
      <c r="B42" s="8"/>
      <c r="C42" s="8"/>
      <c r="D42" s="8"/>
      <c r="E42" s="8"/>
      <c r="H42" s="21"/>
    </row>
    <row r="43" spans="1:8" s="2" customFormat="1" ht="48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33.75" customHeight="1" x14ac:dyDescent="0.25">
      <c r="A46" s="8"/>
      <c r="B46" s="8"/>
      <c r="C46" s="8"/>
      <c r="D46" s="8"/>
      <c r="E46" s="8"/>
      <c r="H46" s="21"/>
    </row>
    <row r="47" spans="1:8" s="2" customFormat="1" ht="33.75" customHeight="1" x14ac:dyDescent="0.25">
      <c r="A47" s="8"/>
      <c r="B47" s="8"/>
      <c r="C47" s="8"/>
      <c r="D47" s="8"/>
      <c r="E47" s="8"/>
      <c r="H47" s="21"/>
    </row>
    <row r="48" spans="1:8" s="2" customFormat="1" ht="33.75" customHeight="1" x14ac:dyDescent="0.25">
      <c r="A48" s="8"/>
      <c r="B48" s="8"/>
      <c r="C48" s="8"/>
      <c r="D48" s="8"/>
      <c r="E48" s="8"/>
      <c r="H48" s="21"/>
    </row>
    <row r="49" spans="1:8" s="2" customFormat="1" ht="85.5" customHeight="1" x14ac:dyDescent="0.25">
      <c r="A49" s="8"/>
      <c r="B49" s="8"/>
      <c r="C49" s="8"/>
      <c r="D49" s="8"/>
      <c r="E49" s="8"/>
      <c r="H49" s="21"/>
    </row>
    <row r="50" spans="1:8" s="2" customFormat="1" ht="48.75" customHeight="1" x14ac:dyDescent="0.25">
      <c r="A50" s="8"/>
      <c r="B50" s="8"/>
      <c r="C50" s="8"/>
      <c r="D50" s="8"/>
      <c r="E50" s="8"/>
      <c r="H50" s="21"/>
    </row>
    <row r="51" spans="1:8" s="2" customFormat="1" ht="51.75" customHeight="1" x14ac:dyDescent="0.25">
      <c r="A51" s="8"/>
      <c r="B51" s="8"/>
      <c r="C51" s="8"/>
      <c r="D51" s="8"/>
      <c r="E51" s="8"/>
      <c r="H51" s="21"/>
    </row>
    <row r="52" spans="1:8" s="2" customFormat="1" ht="33.950000000000003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77.25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33.950000000000003" customHeight="1" x14ac:dyDescent="0.25">
      <c r="A60" s="8"/>
      <c r="B60" s="8"/>
      <c r="C60" s="8"/>
      <c r="D60" s="8"/>
      <c r="E60" s="8"/>
      <c r="H60" s="21"/>
    </row>
    <row r="61" spans="1:8" s="2" customFormat="1" ht="33.950000000000003" customHeight="1" x14ac:dyDescent="0.25">
      <c r="A61" s="8"/>
      <c r="B61" s="8"/>
      <c r="C61" s="8"/>
      <c r="D61" s="8"/>
      <c r="E61" s="8"/>
      <c r="H61" s="21"/>
    </row>
    <row r="62" spans="1:8" s="2" customFormat="1" ht="33.950000000000003" customHeight="1" x14ac:dyDescent="0.25">
      <c r="A62" s="8"/>
      <c r="B62" s="8"/>
      <c r="C62" s="8"/>
      <c r="D62" s="8"/>
      <c r="E62" s="8"/>
      <c r="H62" s="21"/>
    </row>
    <row r="63" spans="1:8" s="2" customFormat="1" ht="62.25" customHeight="1" x14ac:dyDescent="0.25">
      <c r="A63" s="8"/>
      <c r="B63" s="8"/>
      <c r="C63" s="8"/>
      <c r="D63" s="8"/>
      <c r="E63" s="8"/>
      <c r="H63" s="21"/>
    </row>
    <row r="64" spans="1:8" s="2" customFormat="1" ht="44.25" customHeight="1" x14ac:dyDescent="0.25">
      <c r="A64" s="8"/>
      <c r="B64" s="8"/>
      <c r="C64" s="8"/>
      <c r="D64" s="8"/>
      <c r="E64" s="8"/>
      <c r="H64" s="21"/>
    </row>
    <row r="65" spans="1:8" s="2" customFormat="1" ht="79.5" customHeight="1" x14ac:dyDescent="0.25">
      <c r="A65" s="8"/>
      <c r="B65" s="8"/>
      <c r="C65" s="8"/>
      <c r="D65" s="8"/>
      <c r="E65" s="8"/>
      <c r="H65" s="21"/>
    </row>
    <row r="66" spans="1:8" s="2" customFormat="1" ht="33.950000000000003" customHeight="1" x14ac:dyDescent="0.25">
      <c r="A66" s="8"/>
      <c r="B66" s="8"/>
      <c r="C66" s="8"/>
      <c r="D66" s="8"/>
      <c r="E66" s="8"/>
      <c r="H66" s="21"/>
    </row>
    <row r="67" spans="1:8" s="15" customFormat="1" ht="33.950000000000003" customHeight="1" x14ac:dyDescent="0.25">
      <c r="A67" s="8"/>
      <c r="B67" s="8"/>
      <c r="C67" s="8"/>
      <c r="D67" s="8"/>
      <c r="E67" s="8"/>
      <c r="H67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0 A11:A15 C11:D15 A16:D23">
    <cfRule type="expression" dxfId="8" priority="3">
      <formula>MOD(ROW(),2)=0</formula>
    </cfRule>
  </conditionalFormatting>
  <conditionalFormatting sqref="E7:E23">
    <cfRule type="expression" dxfId="7" priority="1">
      <formula>MOD(ROW(),2)=0</formula>
    </cfRule>
    <cfRule type="expression" dxfId="6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72450-369E-443D-AF74-1D6647625FBE}">
  <sheetPr>
    <tabColor theme="4" tint="-0.499984740745262"/>
    <pageSetUpPr autoPageBreaks="0" fitToPage="1"/>
  </sheetPr>
  <dimension ref="A1:H74"/>
  <sheetViews>
    <sheetView showGridLines="0" tabSelected="1" zoomScaleNormal="100" workbookViewId="0">
      <selection activeCell="I8" sqref="I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154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155</v>
      </c>
      <c r="E7" s="11">
        <v>29953.75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1165.53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10" t="s">
        <v>106</v>
      </c>
      <c r="E9" s="11">
        <v>5134.6899999999996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156</v>
      </c>
      <c r="E10" s="11">
        <v>679.94</v>
      </c>
      <c r="H10" s="21"/>
    </row>
    <row r="11" spans="1:8" s="2" customFormat="1" ht="33.75" customHeight="1" x14ac:dyDescent="0.25">
      <c r="A11" s="7" t="s">
        <v>3</v>
      </c>
      <c r="B11" s="7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170</v>
      </c>
      <c r="E11" s="11">
        <v>436.88</v>
      </c>
      <c r="H11" s="21"/>
    </row>
    <row r="12" spans="1:8" s="2" customFormat="1" ht="33.75" customHeight="1" x14ac:dyDescent="0.25">
      <c r="A12" s="7" t="s">
        <v>4</v>
      </c>
      <c r="B12" s="19">
        <v>18683136487</v>
      </c>
      <c r="C12" s="5" t="s">
        <v>2</v>
      </c>
      <c r="D12" s="10" t="s">
        <v>130</v>
      </c>
      <c r="E12" s="11">
        <v>168</v>
      </c>
      <c r="H12" s="21"/>
    </row>
    <row r="13" spans="1:8" s="2" customFormat="1" ht="33.75" customHeight="1" x14ac:dyDescent="0.25">
      <c r="A13" s="7" t="s">
        <v>26</v>
      </c>
      <c r="B13" s="16">
        <v>52508873833</v>
      </c>
      <c r="C13" s="5" t="s">
        <v>37</v>
      </c>
      <c r="D13" s="10" t="s">
        <v>18</v>
      </c>
      <c r="E13" s="11">
        <v>58.2</v>
      </c>
      <c r="H13" s="21"/>
    </row>
    <row r="14" spans="1:8" s="2" customFormat="1" ht="33.75" customHeight="1" x14ac:dyDescent="0.25">
      <c r="A14" s="7" t="s">
        <v>29</v>
      </c>
      <c r="B14" s="14">
        <v>54389735230</v>
      </c>
      <c r="C14" s="5" t="s">
        <v>28</v>
      </c>
      <c r="D14" s="5" t="s">
        <v>7</v>
      </c>
      <c r="E14" s="11">
        <v>14</v>
      </c>
      <c r="H14" s="21"/>
    </row>
    <row r="15" spans="1:8" s="2" customFormat="1" ht="33.75" customHeight="1" x14ac:dyDescent="0.25">
      <c r="A15" s="7" t="s">
        <v>27</v>
      </c>
      <c r="B15" s="14">
        <v>43039707757</v>
      </c>
      <c r="C15" s="5" t="s">
        <v>28</v>
      </c>
      <c r="D15" s="5" t="s">
        <v>7</v>
      </c>
      <c r="E15" s="11">
        <v>8.33</v>
      </c>
      <c r="H15" s="21"/>
    </row>
    <row r="16" spans="1:8" s="2" customFormat="1" ht="33.75" customHeight="1" x14ac:dyDescent="0.25">
      <c r="A16" s="7" t="s">
        <v>8</v>
      </c>
      <c r="B16" s="14">
        <v>81793146560</v>
      </c>
      <c r="C16" s="5" t="s">
        <v>2</v>
      </c>
      <c r="D16" s="10" t="s">
        <v>9</v>
      </c>
      <c r="E16" s="11">
        <v>103.88</v>
      </c>
      <c r="H16" s="21"/>
    </row>
    <row r="17" spans="1:8" s="2" customFormat="1" ht="33.75" customHeight="1" x14ac:dyDescent="0.25">
      <c r="A17" s="13" t="s">
        <v>147</v>
      </c>
      <c r="B17" s="7">
        <v>63073332379</v>
      </c>
      <c r="C17" s="5" t="s">
        <v>2</v>
      </c>
      <c r="D17" s="10" t="s">
        <v>11</v>
      </c>
      <c r="E17" s="11">
        <v>54.09</v>
      </c>
      <c r="H17" s="21"/>
    </row>
    <row r="18" spans="1:8" s="2" customFormat="1" ht="72" customHeight="1" x14ac:dyDescent="0.25">
      <c r="A18" s="13" t="s">
        <v>158</v>
      </c>
      <c r="B18" s="7">
        <v>28921383001</v>
      </c>
      <c r="C18" s="5" t="s">
        <v>114</v>
      </c>
      <c r="D18" s="10" t="s">
        <v>7</v>
      </c>
      <c r="E18" s="11">
        <v>91.9</v>
      </c>
      <c r="H18" s="21"/>
    </row>
    <row r="19" spans="1:8" s="2" customFormat="1" ht="72" customHeight="1" x14ac:dyDescent="0.25">
      <c r="A19" s="13" t="s">
        <v>149</v>
      </c>
      <c r="B19" s="7">
        <v>83135496556</v>
      </c>
      <c r="C19" s="5" t="s">
        <v>150</v>
      </c>
      <c r="D19" s="10" t="s">
        <v>52</v>
      </c>
      <c r="E19" s="11">
        <v>137.5</v>
      </c>
      <c r="H19" s="21"/>
    </row>
    <row r="20" spans="1:8" s="2" customFormat="1" ht="40.5" customHeight="1" x14ac:dyDescent="0.25">
      <c r="A20" s="13" t="s">
        <v>151</v>
      </c>
      <c r="B20" s="7">
        <v>85821130368</v>
      </c>
      <c r="C20" s="5" t="s">
        <v>2</v>
      </c>
      <c r="D20" s="10" t="s">
        <v>50</v>
      </c>
      <c r="E20" s="11">
        <v>1.66</v>
      </c>
      <c r="H20" s="21"/>
    </row>
    <row r="21" spans="1:8" s="2" customFormat="1" ht="40.5" customHeight="1" x14ac:dyDescent="0.25">
      <c r="A21" s="13" t="s">
        <v>159</v>
      </c>
      <c r="B21" s="7">
        <v>26621941050</v>
      </c>
      <c r="C21" s="5" t="s">
        <v>33</v>
      </c>
      <c r="D21" s="10" t="s">
        <v>160</v>
      </c>
      <c r="E21" s="11">
        <v>2603.6</v>
      </c>
      <c r="H21" s="21"/>
    </row>
    <row r="22" spans="1:8" s="2" customFormat="1" ht="40.5" customHeight="1" x14ac:dyDescent="0.25">
      <c r="A22" s="13" t="s">
        <v>153</v>
      </c>
      <c r="B22" s="7">
        <v>26621941050</v>
      </c>
      <c r="C22" s="5" t="s">
        <v>33</v>
      </c>
      <c r="D22" s="10" t="s">
        <v>21</v>
      </c>
      <c r="E22" s="11">
        <v>107.95</v>
      </c>
      <c r="H22" s="21"/>
    </row>
    <row r="23" spans="1:8" s="2" customFormat="1" ht="40.5" customHeight="1" x14ac:dyDescent="0.25">
      <c r="A23" s="13" t="s">
        <v>35</v>
      </c>
      <c r="B23" s="7">
        <v>3280190036</v>
      </c>
      <c r="C23" s="5" t="s">
        <v>28</v>
      </c>
      <c r="D23" s="10" t="s">
        <v>161</v>
      </c>
      <c r="E23" s="11">
        <v>77.45</v>
      </c>
      <c r="H23" s="21"/>
    </row>
    <row r="24" spans="1:8" s="2" customFormat="1" ht="40.5" customHeight="1" x14ac:dyDescent="0.25">
      <c r="A24" s="13" t="s">
        <v>162</v>
      </c>
      <c r="B24" s="7">
        <v>24240262374</v>
      </c>
      <c r="C24" s="5" t="s">
        <v>163</v>
      </c>
      <c r="D24" s="10" t="s">
        <v>97</v>
      </c>
      <c r="E24" s="11">
        <v>14</v>
      </c>
      <c r="H24" s="21"/>
    </row>
    <row r="25" spans="1:8" s="2" customFormat="1" ht="40.5" customHeight="1" x14ac:dyDescent="0.25">
      <c r="A25" s="13" t="s">
        <v>54</v>
      </c>
      <c r="B25" s="7">
        <v>78661516143</v>
      </c>
      <c r="C25" s="5" t="s">
        <v>78</v>
      </c>
      <c r="D25" s="5" t="s">
        <v>55</v>
      </c>
      <c r="E25" s="11">
        <v>55</v>
      </c>
      <c r="H25" s="21"/>
    </row>
    <row r="26" spans="1:8" s="2" customFormat="1" ht="40.5" customHeight="1" x14ac:dyDescent="0.25">
      <c r="A26" s="13" t="s">
        <v>164</v>
      </c>
      <c r="B26" s="7">
        <v>18875024938</v>
      </c>
      <c r="C26" s="5" t="s">
        <v>165</v>
      </c>
      <c r="D26" s="5" t="s">
        <v>7</v>
      </c>
      <c r="E26" s="11">
        <v>206.38</v>
      </c>
      <c r="H26" s="21"/>
    </row>
    <row r="27" spans="1:8" s="2" customFormat="1" ht="40.5" customHeight="1" x14ac:dyDescent="0.25">
      <c r="A27" s="13" t="s">
        <v>166</v>
      </c>
      <c r="B27" s="7">
        <v>65446066176</v>
      </c>
      <c r="C27" s="5" t="s">
        <v>78</v>
      </c>
      <c r="D27" s="10" t="s">
        <v>21</v>
      </c>
      <c r="E27" s="11">
        <v>13.94</v>
      </c>
      <c r="H27" s="21"/>
    </row>
    <row r="28" spans="1:8" s="2" customFormat="1" ht="40.5" customHeight="1" x14ac:dyDescent="0.25">
      <c r="A28" s="13" t="s">
        <v>166</v>
      </c>
      <c r="B28" s="7">
        <v>65446066176</v>
      </c>
      <c r="C28" s="5" t="s">
        <v>78</v>
      </c>
      <c r="D28" s="10" t="s">
        <v>112</v>
      </c>
      <c r="E28" s="11">
        <v>900</v>
      </c>
      <c r="H28" s="21"/>
    </row>
    <row r="29" spans="1:8" s="2" customFormat="1" ht="40.5" customHeight="1" x14ac:dyDescent="0.25">
      <c r="A29" s="8"/>
      <c r="B29" s="8"/>
      <c r="C29" s="8"/>
      <c r="D29" s="8"/>
      <c r="E29" s="8"/>
      <c r="H29" s="21"/>
    </row>
    <row r="30" spans="1:8" s="2" customFormat="1" ht="40.5" customHeight="1" x14ac:dyDescent="0.25">
      <c r="A30" s="8"/>
      <c r="B30" s="8"/>
      <c r="C30" s="8"/>
      <c r="D30" s="8"/>
      <c r="E30" s="8"/>
      <c r="H30" s="21"/>
    </row>
    <row r="31" spans="1:8" s="2" customFormat="1" ht="40.5" customHeight="1" x14ac:dyDescent="0.25">
      <c r="A31" s="8"/>
      <c r="B31" s="8"/>
      <c r="C31" s="8"/>
      <c r="D31" s="8"/>
      <c r="E31" s="8"/>
      <c r="H31" s="21"/>
    </row>
    <row r="32" spans="1:8" s="2" customFormat="1" ht="40.5" customHeight="1" x14ac:dyDescent="0.25">
      <c r="A32" s="8"/>
      <c r="B32" s="8"/>
      <c r="C32" s="8"/>
      <c r="D32" s="8"/>
      <c r="E32" s="8"/>
      <c r="H32" s="21"/>
    </row>
    <row r="33" spans="1:8" s="2" customFormat="1" ht="40.5" customHeight="1" x14ac:dyDescent="0.25">
      <c r="A33" s="8"/>
      <c r="B33" s="8"/>
      <c r="C33" s="8"/>
      <c r="D33" s="8"/>
      <c r="E33" s="8"/>
      <c r="H33" s="21"/>
    </row>
    <row r="34" spans="1:8" s="2" customFormat="1" ht="40.5" customHeight="1" x14ac:dyDescent="0.25">
      <c r="A34" s="8"/>
      <c r="B34" s="8"/>
      <c r="C34" s="8"/>
      <c r="D34" s="8"/>
      <c r="E34" s="8"/>
      <c r="H34" s="21"/>
    </row>
    <row r="35" spans="1:8" s="2" customFormat="1" ht="40.5" customHeight="1" x14ac:dyDescent="0.25">
      <c r="A35" s="8"/>
      <c r="B35" s="8"/>
      <c r="C35" s="8"/>
      <c r="D35" s="8"/>
      <c r="E35" s="8"/>
      <c r="H35" s="21"/>
    </row>
    <row r="36" spans="1:8" s="2" customFormat="1" ht="36.75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48" customHeight="1" x14ac:dyDescent="0.25">
      <c r="A41" s="8"/>
      <c r="B41" s="8"/>
      <c r="C41" s="8"/>
      <c r="D41" s="8"/>
      <c r="E41" s="8"/>
      <c r="H41" s="21"/>
    </row>
    <row r="42" spans="1:8" s="2" customFormat="1" ht="48" customHeight="1" x14ac:dyDescent="0.25">
      <c r="A42" s="8"/>
      <c r="B42" s="8"/>
      <c r="C42" s="8"/>
      <c r="D42" s="8"/>
      <c r="E42" s="8"/>
      <c r="H42" s="21"/>
    </row>
    <row r="43" spans="1:8" s="2" customFormat="1" ht="48" customHeight="1" x14ac:dyDescent="0.25">
      <c r="A43" s="8"/>
      <c r="B43" s="8"/>
      <c r="C43" s="8"/>
      <c r="D43" s="8"/>
      <c r="E43" s="8"/>
      <c r="H43" s="21"/>
    </row>
    <row r="44" spans="1:8" s="2" customFormat="1" ht="48" customHeight="1" x14ac:dyDescent="0.25">
      <c r="A44" s="8"/>
      <c r="B44" s="8"/>
      <c r="C44" s="8"/>
      <c r="D44" s="8"/>
      <c r="E44" s="8"/>
      <c r="H44" s="21"/>
    </row>
    <row r="45" spans="1:8" s="2" customFormat="1" ht="48" customHeight="1" x14ac:dyDescent="0.25">
      <c r="A45" s="8"/>
      <c r="B45" s="8"/>
      <c r="C45" s="8"/>
      <c r="D45" s="8"/>
      <c r="E45" s="8"/>
      <c r="H45" s="21"/>
    </row>
    <row r="46" spans="1:8" s="2" customFormat="1" ht="48" customHeight="1" x14ac:dyDescent="0.25">
      <c r="A46" s="8"/>
      <c r="B46" s="8"/>
      <c r="C46" s="8"/>
      <c r="D46" s="8"/>
      <c r="E46" s="8"/>
      <c r="H46" s="21"/>
    </row>
    <row r="47" spans="1:8" s="2" customFormat="1" ht="48" customHeight="1" x14ac:dyDescent="0.25">
      <c r="A47" s="8"/>
      <c r="B47" s="8"/>
      <c r="C47" s="8"/>
      <c r="D47" s="8"/>
      <c r="E47" s="8"/>
      <c r="H47" s="21"/>
    </row>
    <row r="48" spans="1:8" s="2" customFormat="1" ht="48" customHeight="1" x14ac:dyDescent="0.25">
      <c r="A48" s="8"/>
      <c r="B48" s="8"/>
      <c r="C48" s="8"/>
      <c r="D48" s="8"/>
      <c r="E48" s="8"/>
      <c r="H48" s="21"/>
    </row>
    <row r="49" spans="1:8" s="2" customFormat="1" ht="48" customHeight="1" x14ac:dyDescent="0.25">
      <c r="A49" s="8"/>
      <c r="B49" s="8"/>
      <c r="C49" s="8"/>
      <c r="D49" s="8"/>
      <c r="E49" s="8"/>
      <c r="H49" s="21"/>
    </row>
    <row r="50" spans="1:8" s="2" customFormat="1" ht="48" customHeight="1" x14ac:dyDescent="0.25">
      <c r="A50" s="8"/>
      <c r="B50" s="8"/>
      <c r="C50" s="8"/>
      <c r="D50" s="8"/>
      <c r="E50" s="8"/>
      <c r="H50" s="21"/>
    </row>
    <row r="51" spans="1:8" s="2" customFormat="1" ht="33.75" customHeight="1" x14ac:dyDescent="0.25">
      <c r="A51" s="8"/>
      <c r="B51" s="8"/>
      <c r="C51" s="8"/>
      <c r="D51" s="8"/>
      <c r="E51" s="8"/>
      <c r="H51" s="21"/>
    </row>
    <row r="52" spans="1:8" s="2" customFormat="1" ht="33.75" customHeight="1" x14ac:dyDescent="0.25">
      <c r="A52" s="8"/>
      <c r="B52" s="8"/>
      <c r="C52" s="8"/>
      <c r="D52" s="8"/>
      <c r="E52" s="8"/>
      <c r="H52" s="21"/>
    </row>
    <row r="53" spans="1:8" s="2" customFormat="1" ht="33.75" customHeight="1" x14ac:dyDescent="0.25">
      <c r="A53" s="8"/>
      <c r="B53" s="8"/>
      <c r="C53" s="8"/>
      <c r="D53" s="8"/>
      <c r="E53" s="8"/>
      <c r="H53" s="21"/>
    </row>
    <row r="54" spans="1:8" s="2" customFormat="1" ht="33.75" customHeight="1" x14ac:dyDescent="0.25">
      <c r="A54" s="8"/>
      <c r="B54" s="8"/>
      <c r="C54" s="8"/>
      <c r="D54" s="8"/>
      <c r="E54" s="8"/>
      <c r="H54" s="21"/>
    </row>
    <row r="55" spans="1:8" s="2" customFormat="1" ht="33.75" customHeight="1" x14ac:dyDescent="0.25">
      <c r="A55" s="8"/>
      <c r="B55" s="8"/>
      <c r="C55" s="8"/>
      <c r="D55" s="8"/>
      <c r="E55" s="8"/>
      <c r="H55" s="21"/>
    </row>
    <row r="56" spans="1:8" s="2" customFormat="1" ht="85.5" customHeight="1" x14ac:dyDescent="0.25">
      <c r="A56" s="8"/>
      <c r="B56" s="8"/>
      <c r="C56" s="8"/>
      <c r="D56" s="8"/>
      <c r="E56" s="8"/>
      <c r="H56" s="21"/>
    </row>
    <row r="57" spans="1:8" s="2" customFormat="1" ht="48.75" customHeight="1" x14ac:dyDescent="0.25">
      <c r="A57" s="8"/>
      <c r="B57" s="8"/>
      <c r="C57" s="8"/>
      <c r="D57" s="8"/>
      <c r="E57" s="8"/>
      <c r="H57" s="21"/>
    </row>
    <row r="58" spans="1:8" s="2" customFormat="1" ht="51.75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33.950000000000003" customHeight="1" x14ac:dyDescent="0.25">
      <c r="A60" s="8"/>
      <c r="B60" s="8"/>
      <c r="C60" s="8"/>
      <c r="D60" s="8"/>
      <c r="E60" s="8"/>
      <c r="H60" s="21"/>
    </row>
    <row r="61" spans="1:8" s="2" customFormat="1" ht="33.950000000000003" customHeight="1" x14ac:dyDescent="0.25">
      <c r="A61" s="8"/>
      <c r="B61" s="8"/>
      <c r="C61" s="8"/>
      <c r="D61" s="8"/>
      <c r="E61" s="8"/>
      <c r="H61" s="21"/>
    </row>
    <row r="62" spans="1:8" s="2" customFormat="1" ht="77.25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2" customFormat="1" ht="33.950000000000003" customHeight="1" x14ac:dyDescent="0.25">
      <c r="A64" s="8"/>
      <c r="B64" s="8"/>
      <c r="C64" s="8"/>
      <c r="D64" s="8"/>
      <c r="E64" s="8"/>
      <c r="H64" s="21"/>
    </row>
    <row r="65" spans="1:8" s="2" customFormat="1" ht="33.950000000000003" customHeight="1" x14ac:dyDescent="0.25">
      <c r="A65" s="8"/>
      <c r="B65" s="8"/>
      <c r="C65" s="8"/>
      <c r="D65" s="8"/>
      <c r="E65" s="8"/>
      <c r="H65" s="21"/>
    </row>
    <row r="66" spans="1:8" s="2" customFormat="1" ht="33.950000000000003" customHeight="1" x14ac:dyDescent="0.25">
      <c r="A66" s="8"/>
      <c r="B66" s="8"/>
      <c r="C66" s="8"/>
      <c r="D66" s="8"/>
      <c r="E66" s="8"/>
      <c r="H66" s="21"/>
    </row>
    <row r="67" spans="1:8" s="2" customFormat="1" ht="33.950000000000003" customHeight="1" x14ac:dyDescent="0.25">
      <c r="A67" s="8"/>
      <c r="B67" s="8"/>
      <c r="C67" s="8"/>
      <c r="D67" s="8"/>
      <c r="E67" s="8"/>
      <c r="H67" s="21"/>
    </row>
    <row r="68" spans="1:8" s="2" customFormat="1" ht="33.950000000000003" customHeight="1" x14ac:dyDescent="0.25">
      <c r="A68" s="8"/>
      <c r="B68" s="8"/>
      <c r="C68" s="8"/>
      <c r="D68" s="8"/>
      <c r="E68" s="8"/>
      <c r="H68" s="21"/>
    </row>
    <row r="69" spans="1:8" s="2" customFormat="1" ht="33.950000000000003" customHeight="1" x14ac:dyDescent="0.25">
      <c r="A69" s="8"/>
      <c r="B69" s="8"/>
      <c r="C69" s="8"/>
      <c r="D69" s="8"/>
      <c r="E69" s="8"/>
      <c r="H69" s="21"/>
    </row>
    <row r="70" spans="1:8" s="2" customFormat="1" ht="62.25" customHeight="1" x14ac:dyDescent="0.25">
      <c r="A70" s="8"/>
      <c r="B70" s="8"/>
      <c r="C70" s="8"/>
      <c r="D70" s="8"/>
      <c r="E70" s="8"/>
      <c r="H70" s="21"/>
    </row>
    <row r="71" spans="1:8" s="2" customFormat="1" ht="44.25" customHeight="1" x14ac:dyDescent="0.25">
      <c r="A71" s="8"/>
      <c r="B71" s="8"/>
      <c r="C71" s="8"/>
      <c r="D71" s="8"/>
      <c r="E71" s="8"/>
      <c r="H71" s="21"/>
    </row>
    <row r="72" spans="1:8" s="2" customFormat="1" ht="79.5" customHeight="1" x14ac:dyDescent="0.25">
      <c r="A72" s="8"/>
      <c r="B72" s="8"/>
      <c r="C72" s="8"/>
      <c r="D72" s="8"/>
      <c r="E72" s="8"/>
      <c r="H72" s="21"/>
    </row>
    <row r="73" spans="1:8" s="2" customFormat="1" ht="33.950000000000003" customHeight="1" x14ac:dyDescent="0.25">
      <c r="A73" s="8"/>
      <c r="B73" s="8"/>
      <c r="C73" s="8"/>
      <c r="D73" s="8"/>
      <c r="E73" s="8"/>
      <c r="H73" s="21"/>
    </row>
    <row r="74" spans="1:8" s="15" customFormat="1" ht="33.950000000000003" customHeight="1" x14ac:dyDescent="0.25">
      <c r="A74" s="8"/>
      <c r="B74" s="8"/>
      <c r="C74" s="8"/>
      <c r="D74" s="8"/>
      <c r="E74" s="8"/>
      <c r="H7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1 A12:A16 C12:D16 A17:D28">
    <cfRule type="expression" dxfId="5" priority="3">
      <formula>MOD(ROW(),2)=0</formula>
    </cfRule>
  </conditionalFormatting>
  <conditionalFormatting sqref="E7:E28">
    <cfRule type="expression" dxfId="4" priority="1">
      <formula>MOD(ROW(),2)=0</formula>
    </cfRule>
    <cfRule type="expression" dxfId="3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723F-3C51-4CD5-9F0A-CF23796C4959}">
  <sheetPr>
    <tabColor theme="4" tint="-0.499984740745262"/>
    <pageSetUpPr autoPageBreaks="0" fitToPage="1"/>
  </sheetPr>
  <dimension ref="A1:H66"/>
  <sheetViews>
    <sheetView showGridLines="0" topLeftCell="A22" zoomScaleNormal="100" workbookViewId="0">
      <selection activeCell="D33" sqref="D3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167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168</v>
      </c>
      <c r="E7" s="11">
        <v>28905.16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3112.18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272.25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5327.76</v>
      </c>
      <c r="H10" s="21"/>
    </row>
    <row r="11" spans="1:8" s="2" customFormat="1" ht="33.75" customHeight="1" x14ac:dyDescent="0.25">
      <c r="A11" s="7" t="s">
        <v>131</v>
      </c>
      <c r="B11" s="7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128</v>
      </c>
      <c r="E11" s="11">
        <v>90</v>
      </c>
      <c r="H11" s="21"/>
    </row>
    <row r="12" spans="1:8" s="2" customFormat="1" ht="33.75" customHeight="1" x14ac:dyDescent="0.25">
      <c r="A12" s="7" t="s">
        <v>3</v>
      </c>
      <c r="B12" s="7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169</v>
      </c>
      <c r="E12" s="11">
        <v>2001.18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168</v>
      </c>
      <c r="E13" s="11">
        <v>1200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106</v>
      </c>
      <c r="E14" s="11">
        <v>198</v>
      </c>
      <c r="H14" s="21"/>
    </row>
    <row r="15" spans="1:8" s="2" customFormat="1" ht="33.75" customHeight="1" x14ac:dyDescent="0.25">
      <c r="A15" s="7" t="s">
        <v>4</v>
      </c>
      <c r="B15" s="19">
        <v>18683136487</v>
      </c>
      <c r="C15" s="5" t="s">
        <v>2</v>
      </c>
      <c r="D15" s="10" t="s">
        <v>130</v>
      </c>
      <c r="E15" s="11">
        <v>168</v>
      </c>
      <c r="H15" s="21"/>
    </row>
    <row r="16" spans="1:8" s="2" customFormat="1" ht="33.75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61.66</v>
      </c>
      <c r="H16" s="21"/>
    </row>
    <row r="17" spans="1:8" s="2" customFormat="1" ht="72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17.760000000000002</v>
      </c>
      <c r="H17" s="21"/>
    </row>
    <row r="18" spans="1:8" s="2" customFormat="1" ht="72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31.47</v>
      </c>
      <c r="H18" s="21"/>
    </row>
    <row r="19" spans="1:8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H19" s="21"/>
    </row>
    <row r="20" spans="1:8" s="2" customFormat="1" ht="40.5" customHeight="1" x14ac:dyDescent="0.25">
      <c r="A20" s="7" t="s">
        <v>49</v>
      </c>
      <c r="B20" s="16">
        <v>85821130368</v>
      </c>
      <c r="C20" s="5" t="s">
        <v>2</v>
      </c>
      <c r="D20" s="5" t="s">
        <v>50</v>
      </c>
      <c r="E20" s="11">
        <v>1.66</v>
      </c>
      <c r="H20" s="21"/>
    </row>
    <row r="21" spans="1:8" s="2" customFormat="1" ht="40.5" customHeight="1" x14ac:dyDescent="0.25">
      <c r="A21" s="13" t="s">
        <v>60</v>
      </c>
      <c r="B21" s="7">
        <v>83135496556</v>
      </c>
      <c r="C21" s="5" t="s">
        <v>51</v>
      </c>
      <c r="D21" s="10" t="s">
        <v>52</v>
      </c>
      <c r="E21" s="11">
        <v>68.75</v>
      </c>
      <c r="H21" s="21"/>
    </row>
    <row r="22" spans="1:8" s="2" customFormat="1" ht="40.5" customHeight="1" x14ac:dyDescent="0.25">
      <c r="A22" s="13" t="s">
        <v>63</v>
      </c>
      <c r="B22" s="7">
        <v>79750709129</v>
      </c>
      <c r="C22" s="5" t="s">
        <v>28</v>
      </c>
      <c r="D22" s="10" t="s">
        <v>171</v>
      </c>
      <c r="E22" s="11">
        <v>1200</v>
      </c>
      <c r="H22" s="21"/>
    </row>
    <row r="23" spans="1:8" s="2" customFormat="1" ht="40.5" customHeight="1" x14ac:dyDescent="0.25">
      <c r="A23" s="13" t="s">
        <v>172</v>
      </c>
      <c r="B23" s="7">
        <v>24796394086</v>
      </c>
      <c r="C23" s="5" t="s">
        <v>2</v>
      </c>
      <c r="D23" s="10" t="s">
        <v>21</v>
      </c>
      <c r="E23" s="11">
        <v>55</v>
      </c>
      <c r="H23" s="21"/>
    </row>
    <row r="24" spans="1:8" s="2" customFormat="1" ht="40.5" customHeight="1" x14ac:dyDescent="0.25">
      <c r="A24" s="13" t="s">
        <v>124</v>
      </c>
      <c r="B24" s="7">
        <v>26621941050</v>
      </c>
      <c r="C24" s="5" t="s">
        <v>33</v>
      </c>
      <c r="D24" s="10" t="s">
        <v>21</v>
      </c>
      <c r="E24" s="11">
        <v>233.38</v>
      </c>
      <c r="H24" s="21"/>
    </row>
    <row r="25" spans="1:8" s="2" customFormat="1" ht="40.5" customHeight="1" x14ac:dyDescent="0.25">
      <c r="A25" s="13" t="s">
        <v>124</v>
      </c>
      <c r="B25" s="7">
        <v>26621941050</v>
      </c>
      <c r="C25" s="5" t="s">
        <v>33</v>
      </c>
      <c r="D25" s="10" t="s">
        <v>174</v>
      </c>
      <c r="E25" s="11">
        <v>1419.69</v>
      </c>
      <c r="H25" s="21"/>
    </row>
    <row r="26" spans="1:8" s="2" customFormat="1" ht="40.5" customHeight="1" x14ac:dyDescent="0.25">
      <c r="A26" s="13" t="s">
        <v>124</v>
      </c>
      <c r="B26" s="7">
        <v>26621941050</v>
      </c>
      <c r="C26" s="5" t="s">
        <v>33</v>
      </c>
      <c r="D26" s="5" t="s">
        <v>173</v>
      </c>
      <c r="E26" s="11">
        <v>70.19</v>
      </c>
      <c r="H26" s="21"/>
    </row>
    <row r="27" spans="1:8" s="2" customFormat="1" ht="40.5" customHeight="1" x14ac:dyDescent="0.25">
      <c r="A27" s="13" t="s">
        <v>175</v>
      </c>
      <c r="B27" s="7">
        <v>29786712964</v>
      </c>
      <c r="C27" s="5" t="s">
        <v>31</v>
      </c>
      <c r="D27" s="10" t="s">
        <v>176</v>
      </c>
      <c r="E27" s="11">
        <v>55.34</v>
      </c>
      <c r="H27" s="21"/>
    </row>
    <row r="28" spans="1:8" s="2" customFormat="1" ht="36.75" customHeight="1" x14ac:dyDescent="0.25">
      <c r="A28" s="13" t="s">
        <v>177</v>
      </c>
      <c r="B28" s="7">
        <v>68512356255</v>
      </c>
      <c r="C28" s="5" t="s">
        <v>31</v>
      </c>
      <c r="D28" s="5" t="s">
        <v>40</v>
      </c>
      <c r="E28" s="11">
        <v>277.60000000000002</v>
      </c>
      <c r="H28" s="21"/>
    </row>
    <row r="29" spans="1:8" s="2" customFormat="1" ht="48" customHeight="1" x14ac:dyDescent="0.25">
      <c r="A29" s="13" t="s">
        <v>178</v>
      </c>
      <c r="B29" s="7">
        <v>26187994862</v>
      </c>
      <c r="C29" s="5" t="s">
        <v>78</v>
      </c>
      <c r="D29" s="10" t="s">
        <v>97</v>
      </c>
      <c r="E29" s="11">
        <v>135</v>
      </c>
      <c r="H29" s="21"/>
    </row>
    <row r="30" spans="1:8" s="2" customFormat="1" ht="48" customHeight="1" x14ac:dyDescent="0.25">
      <c r="A30" s="7" t="s">
        <v>58</v>
      </c>
      <c r="B30" s="7">
        <v>14506572540</v>
      </c>
      <c r="C30" s="5" t="s">
        <v>78</v>
      </c>
      <c r="D30" s="5" t="s">
        <v>50</v>
      </c>
      <c r="E30" s="11">
        <v>34.69</v>
      </c>
      <c r="H30" s="21"/>
    </row>
    <row r="31" spans="1:8" s="2" customFormat="1" ht="48" customHeight="1" x14ac:dyDescent="0.25">
      <c r="A31" s="8"/>
      <c r="B31" s="8"/>
      <c r="C31" s="8"/>
      <c r="D31" s="8"/>
      <c r="E31" s="8"/>
      <c r="H31" s="21"/>
    </row>
    <row r="32" spans="1:8" s="2" customFormat="1" ht="48" customHeight="1" x14ac:dyDescent="0.25">
      <c r="A32" s="8"/>
      <c r="B32" s="8"/>
      <c r="C32" s="8"/>
      <c r="D32" s="8"/>
      <c r="E32" s="8"/>
      <c r="H32" s="21"/>
    </row>
    <row r="33" spans="1:8" s="2" customFormat="1" ht="48" customHeight="1" x14ac:dyDescent="0.25">
      <c r="A33" s="8"/>
      <c r="B33" s="8"/>
      <c r="C33" s="8"/>
      <c r="D33" s="8"/>
      <c r="E33" s="8"/>
      <c r="H33" s="21"/>
    </row>
    <row r="34" spans="1:8" s="2" customFormat="1" ht="48" customHeight="1" x14ac:dyDescent="0.25">
      <c r="A34" s="8"/>
      <c r="B34" s="8"/>
      <c r="C34" s="8"/>
      <c r="D34" s="8"/>
      <c r="E34" s="8"/>
      <c r="H34" s="21"/>
    </row>
    <row r="35" spans="1:8" s="2" customFormat="1" ht="48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48" customHeight="1" x14ac:dyDescent="0.25">
      <c r="A41" s="8"/>
      <c r="B41" s="8"/>
      <c r="C41" s="8"/>
      <c r="D41" s="8"/>
      <c r="E41" s="8"/>
      <c r="H41" s="21"/>
    </row>
    <row r="42" spans="1:8" s="2" customFormat="1" ht="48" customHeight="1" x14ac:dyDescent="0.25">
      <c r="A42" s="8"/>
      <c r="B42" s="8"/>
      <c r="C42" s="8"/>
      <c r="D42" s="8"/>
      <c r="E42" s="8"/>
      <c r="H42" s="21"/>
    </row>
    <row r="43" spans="1:8" s="2" customFormat="1" ht="33.75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33.75" customHeight="1" x14ac:dyDescent="0.25">
      <c r="A46" s="8"/>
      <c r="B46" s="8"/>
      <c r="C46" s="8"/>
      <c r="D46" s="8"/>
      <c r="E46" s="8"/>
      <c r="H46" s="21"/>
    </row>
    <row r="47" spans="1:8" s="2" customFormat="1" ht="33.75" customHeight="1" x14ac:dyDescent="0.25">
      <c r="A47" s="8"/>
      <c r="B47" s="8"/>
      <c r="C47" s="8"/>
      <c r="D47" s="8"/>
      <c r="E47" s="8"/>
      <c r="H47" s="21"/>
    </row>
    <row r="48" spans="1:8" s="2" customFormat="1" ht="85.5" customHeight="1" x14ac:dyDescent="0.25">
      <c r="A48" s="8"/>
      <c r="B48" s="8"/>
      <c r="C48" s="8"/>
      <c r="D48" s="8"/>
      <c r="E48" s="8"/>
      <c r="H48" s="21"/>
    </row>
    <row r="49" spans="1:8" s="2" customFormat="1" ht="48.75" customHeight="1" x14ac:dyDescent="0.25">
      <c r="A49" s="8"/>
      <c r="B49" s="8"/>
      <c r="C49" s="8"/>
      <c r="D49" s="8"/>
      <c r="E49" s="8"/>
      <c r="H49" s="21"/>
    </row>
    <row r="50" spans="1:8" s="2" customFormat="1" ht="51.75" customHeight="1" x14ac:dyDescent="0.25">
      <c r="A50" s="8"/>
      <c r="B50" s="8"/>
      <c r="C50" s="8"/>
      <c r="D50" s="8"/>
      <c r="E50" s="8"/>
      <c r="H50" s="21"/>
    </row>
    <row r="51" spans="1:8" s="2" customFormat="1" ht="33.950000000000003" customHeight="1" x14ac:dyDescent="0.25">
      <c r="A51" s="8"/>
      <c r="B51" s="8"/>
      <c r="C51" s="8"/>
      <c r="D51" s="8"/>
      <c r="E51" s="8"/>
      <c r="H51" s="21"/>
    </row>
    <row r="52" spans="1:8" s="2" customFormat="1" ht="33.950000000000003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77.25" customHeight="1" x14ac:dyDescent="0.25">
      <c r="A54" s="8"/>
      <c r="B54" s="8"/>
      <c r="C54" s="8"/>
      <c r="D54" s="8"/>
      <c r="E54" s="8"/>
      <c r="H54" s="21"/>
    </row>
    <row r="55" spans="1:8" s="2" customFormat="1" ht="33.950000000000003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33.950000000000003" customHeight="1" x14ac:dyDescent="0.25">
      <c r="A60" s="8"/>
      <c r="B60" s="8"/>
      <c r="C60" s="8"/>
      <c r="D60" s="8"/>
      <c r="E60" s="8"/>
      <c r="H60" s="21"/>
    </row>
    <row r="61" spans="1:8" s="2" customFormat="1" ht="33.950000000000003" customHeight="1" x14ac:dyDescent="0.25">
      <c r="A61" s="8"/>
      <c r="B61" s="8"/>
      <c r="C61" s="8"/>
      <c r="D61" s="8"/>
      <c r="E61" s="8"/>
      <c r="H61" s="21"/>
    </row>
    <row r="62" spans="1:8" s="2" customFormat="1" ht="62.25" customHeight="1" x14ac:dyDescent="0.25">
      <c r="A62" s="8"/>
      <c r="B62" s="8"/>
      <c r="C62" s="8"/>
      <c r="D62" s="8"/>
      <c r="E62" s="8"/>
      <c r="H62" s="21"/>
    </row>
    <row r="63" spans="1:8" s="2" customFormat="1" ht="44.25" customHeight="1" x14ac:dyDescent="0.25">
      <c r="A63" s="8"/>
      <c r="B63" s="8"/>
      <c r="C63" s="8"/>
      <c r="D63" s="8"/>
      <c r="E63" s="8"/>
      <c r="H63" s="21"/>
    </row>
    <row r="64" spans="1:8" s="2" customFormat="1" ht="79.5" customHeight="1" x14ac:dyDescent="0.25">
      <c r="A64" s="8"/>
      <c r="B64" s="8"/>
      <c r="C64" s="8"/>
      <c r="D64" s="8"/>
      <c r="E64" s="8"/>
      <c r="H64" s="21"/>
    </row>
    <row r="65" spans="1:8" s="2" customFormat="1" ht="33.950000000000003" customHeight="1" x14ac:dyDescent="0.25">
      <c r="A65" s="8"/>
      <c r="B65" s="8"/>
      <c r="C65" s="8"/>
      <c r="D65" s="8"/>
      <c r="E65" s="8"/>
      <c r="H65" s="21"/>
    </row>
    <row r="66" spans="1:8" s="15" customFormat="1" ht="33.950000000000003" customHeight="1" x14ac:dyDescent="0.25">
      <c r="A66" s="8"/>
      <c r="B66" s="8"/>
      <c r="C66" s="8"/>
      <c r="D66" s="8"/>
      <c r="E66" s="8"/>
      <c r="H66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4 A15:A20 C15:D20 A21:D30">
    <cfRule type="expression" dxfId="2" priority="3">
      <formula>MOD(ROW(),2)=0</formula>
    </cfRule>
  </conditionalFormatting>
  <conditionalFormatting sqref="E7:E30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 </vt:lpstr>
      <vt:lpstr>VELJAČA</vt:lpstr>
      <vt:lpstr>OŽUJAK</vt:lpstr>
      <vt:lpstr>TRAVANJ</vt:lpstr>
      <vt:lpstr>SVIBANJ </vt:lpstr>
      <vt:lpstr>lipanj </vt:lpstr>
      <vt:lpstr>srpanj</vt:lpstr>
      <vt:lpstr>kolovoz</vt:lpstr>
      <vt:lpstr>rujan</vt:lpstr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Lovro Dabelić</cp:lastModifiedBy>
  <cp:lastPrinted>2024-11-14T09:20:35Z</cp:lastPrinted>
  <dcterms:created xsi:type="dcterms:W3CDTF">2016-11-01T03:33:07Z</dcterms:created>
  <dcterms:modified xsi:type="dcterms:W3CDTF">2024-11-14T09:29:41Z</dcterms:modified>
</cp:coreProperties>
</file>